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hidePivotFieldList="1" defaultThemeVersion="153222"/>
  <mc:AlternateContent xmlns:mc="http://schemas.openxmlformats.org/markup-compatibility/2006">
    <mc:Choice Requires="x15">
      <x15ac:absPath xmlns:x15ac="http://schemas.microsoft.com/office/spreadsheetml/2010/11/ac" url="C:\Users\Acer1\Dropbox\ENO\02 Content\2014.DRAFT Index Berechnungen in Pivot Tabellen verstehen\"/>
    </mc:Choice>
  </mc:AlternateContent>
  <bookViews>
    <workbookView xWindow="0" yWindow="0" windowWidth="38400" windowHeight="17535"/>
  </bookViews>
  <sheets>
    <sheet name="Index" sheetId="1" r:id="rId1"/>
  </sheets>
  <definedNames>
    <definedName name="ProduktDB">#REF!</definedName>
    <definedName name="Step_2">#REF!</definedName>
  </definedNames>
  <calcPr calcId="152511"/>
  <pivotCaches>
    <pivotCache cacheId="26" r:id="rId2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9" i="1" l="1"/>
  <c r="O17" i="1" l="1"/>
  <c r="P17" i="1"/>
</calcChain>
</file>

<file path=xl/sharedStrings.xml><?xml version="1.0" encoding="utf-8"?>
<sst xmlns="http://schemas.openxmlformats.org/spreadsheetml/2006/main" count="80" uniqueCount="17">
  <si>
    <t>Autozubehör</t>
  </si>
  <si>
    <t>Gebiet</t>
  </si>
  <si>
    <t>Wert</t>
  </si>
  <si>
    <t>Summe von Wert</t>
  </si>
  <si>
    <t>Spaltenbeschriftungen</t>
  </si>
  <si>
    <t>Schneeketten</t>
  </si>
  <si>
    <t>Deutschland</t>
  </si>
  <si>
    <t>Zeilenbeschriftungen</t>
  </si>
  <si>
    <t>Schweiz</t>
  </si>
  <si>
    <t>Italien</t>
  </si>
  <si>
    <t>Frankreich</t>
  </si>
  <si>
    <t>Gesamtergebnis</t>
  </si>
  <si>
    <t>Alufelgen</t>
  </si>
  <si>
    <t>Windabweiser</t>
  </si>
  <si>
    <t>Sitzheitzung</t>
  </si>
  <si>
    <t>Tagfahrlicht</t>
  </si>
  <si>
    <t>Ergebnis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</si>
</sst>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 * #,##0.00_ ;_ * \-#,##0.00_ ;_ * &quot;-&quot;??_ ;_ @_ 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333333"/>
      <name val="Consolas"/>
      <family val="3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43" fontId="0" fillId="0" borderId="0" xfId="0" applyNumberFormat="1"/>
    <xf numFmtId="0" fontId="0" fillId="0" borderId="0" xfId="0" applyNumberFormat="1"/>
    <xf numFmtId="0" fontId="2" fillId="0" borderId="0" xfId="0" applyFont="1" applyAlignment="1">
      <alignment horizontal="left" vertical="center" indent="1"/>
    </xf>
    <xf numFmtId="0" fontId="0" fillId="0" borderId="0" xfId="0" pivotButton="1"/>
    <xf numFmtId="43" fontId="0" fillId="0" borderId="0" xfId="0" applyNumberFormat="1" applyFill="1"/>
  </cellXfs>
  <cellStyles count="1">
    <cellStyle name="Standard" xfId="0" builtinId="0"/>
  </cellStyles>
  <dxfs count="28"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none">
          <bgColor auto="1"/>
        </patternFill>
      </fill>
    </dxf>
    <dxf>
      <numFmt numFmtId="35" formatCode="_ * #,##0.00_ ;_ * \-#,##0.00_ ;_ * &quot;-&quot;??_ ;_ @_ "/>
    </dxf>
    <dxf>
      <numFmt numFmtId="0" formatCode="General"/>
    </dxf>
    <dxf>
      <numFmt numFmtId="35" formatCode="_ * #,##0.00_ ;_ * \-#,##0.00_ ;_ * &quot;-&quot;??_ ;_ @_ "/>
    </dxf>
    <dxf>
      <numFmt numFmtId="35" formatCode="_ * #,##0.00_ ;_ * \-#,##0.00_ ;_ * &quot;-&quot;??_ ;_ @_ "/>
    </dxf>
    <dxf>
      <numFmt numFmtId="0" formatCode="General"/>
    </dxf>
    <dxf>
      <numFmt numFmtId="35" formatCode="_ * #,##0.00_ ;_ * \-#,##0.00_ ;_ * &quot;-&quot;??_ ;_ @_ "/>
    </dxf>
    <dxf>
      <numFmt numFmtId="35" formatCode="_ * #,##0.00_ ;_ * \-#,##0.00_ ;_ * &quot;-&quot;??_ ;_ @_ "/>
    </dxf>
    <dxf>
      <numFmt numFmtId="0" formatCode="General"/>
    </dxf>
    <dxf>
      <numFmt numFmtId="35" formatCode="_ * #,##0.00_ ;_ * \-#,##0.00_ ;_ * &quot;-&quot;??_ ;_ @_ "/>
    </dxf>
    <dxf>
      <numFmt numFmtId="35" formatCode="_ * #,##0.00_ ;_ * \-#,##0.00_ ;_ * &quot;-&quot;??_ ;_ @_ "/>
    </dxf>
    <dxf>
      <numFmt numFmtId="0" formatCode="General"/>
    </dxf>
    <dxf>
      <numFmt numFmtId="35" formatCode="_ * #,##0.00_ ;_ * \-#,##0.00_ ;_ * &quot;-&quot;??_ ;_ @_ "/>
    </dxf>
    <dxf>
      <numFmt numFmtId="35" formatCode="_ * #,##0.00_ ;_ * \-#,##0.00_ ;_ * &quot;-&quot;??_ ;_ @_ "/>
    </dxf>
    <dxf>
      <numFmt numFmtId="0" formatCode="General"/>
    </dxf>
    <dxf>
      <numFmt numFmtId="35" formatCode="_ * #,##0.00_ ;_ * \-#,##0.00_ ;_ * &quot;-&quot;??_ ;_ @_ "/>
    </dxf>
    <dxf>
      <numFmt numFmtId="35" formatCode="_ * #,##0.00_ ;_ * \-#,##0.00_ ;_ * &quot;-&quot;??_ ;_ @_ "/>
    </dxf>
    <dxf>
      <numFmt numFmtId="0" formatCode="General"/>
    </dxf>
    <dxf>
      <numFmt numFmtId="35" formatCode="_ * #,##0.00_ ;_ * \-#,##0.00_ ;_ * &quot;-&quot;??_ ;_ @_ 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numFmt numFmtId="35" formatCode="_ * #,##0.00_ ;_ * \-#,##0.00_ ;_ * &quot;-&quot;??_ ;_ @_ "/>
    </dxf>
    <dxf>
      <numFmt numFmtId="0" formatCode="General"/>
    </dxf>
    <dxf>
      <numFmt numFmtId="35" formatCode="_ * #,##0.00_ ;_ * \-#,##0.00_ ;_ * &quot;-&quot;??_ ;_ @_ 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104775</xdr:colOff>
      <xdr:row>24</xdr:row>
      <xdr:rowOff>176212</xdr:rowOff>
    </xdr:from>
    <xdr:ext cx="5476875" cy="521553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3" name="Textfeld 2"/>
            <xdr:cNvSpPr txBox="1"/>
          </xdr:nvSpPr>
          <xdr:spPr>
            <a:xfrm>
              <a:off x="4476750" y="4748212"/>
              <a:ext cx="5476875" cy="52155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lang="de-CH" sz="160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de-CH" sz="1600" b="0" i="1">
                            <a:latin typeface="Cambria Math" panose="02040503050406030204" pitchFamily="18" charset="0"/>
                          </a:rPr>
                          <m:t>(</m:t>
                        </m:r>
                        <m:d>
                          <m:dPr>
                            <m:ctrlPr>
                              <a:rPr lang="de-CH" sz="1600" i="1">
                                <a:latin typeface="Cambria Math" panose="02040503050406030204" pitchFamily="18" charset="0"/>
                              </a:rPr>
                            </m:ctrlPr>
                          </m:dPr>
                          <m:e>
                            <m:r>
                              <a:rPr lang="de-CH" sz="1600" i="1">
                                <a:latin typeface="Cambria Math" panose="02040503050406030204" pitchFamily="18" charset="0"/>
                              </a:rPr>
                              <m:t>𝑊𝑒𝑟𝑡</m:t>
                            </m:r>
                            <m:r>
                              <a:rPr lang="de-CH" sz="1600" i="1">
                                <a:latin typeface="Cambria Math" panose="02040503050406030204" pitchFamily="18" charset="0"/>
                              </a:rPr>
                              <m:t> </m:t>
                            </m:r>
                            <m:r>
                              <a:rPr lang="de-CH" sz="1600" i="1">
                                <a:latin typeface="Cambria Math" panose="02040503050406030204" pitchFamily="18" charset="0"/>
                              </a:rPr>
                              <m:t>𝑖𝑛</m:t>
                            </m:r>
                            <m:r>
                              <a:rPr lang="de-CH" sz="1600" i="1">
                                <a:latin typeface="Cambria Math" panose="02040503050406030204" pitchFamily="18" charset="0"/>
                              </a:rPr>
                              <m:t> </m:t>
                            </m:r>
                            <m:r>
                              <a:rPr lang="de-CH" sz="1600" i="1">
                                <a:latin typeface="Cambria Math" panose="02040503050406030204" pitchFamily="18" charset="0"/>
                              </a:rPr>
                              <m:t>𝑍𝑒𝑙𝑙𝑒</m:t>
                            </m:r>
                          </m:e>
                        </m:d>
                        <m:r>
                          <a:rPr lang="de-CH" sz="1600" i="1">
                            <a:latin typeface="Cambria Math" panose="02040503050406030204" pitchFamily="18" charset="0"/>
                          </a:rPr>
                          <m:t>𝑥</m:t>
                        </m:r>
                        <m:r>
                          <a:rPr lang="de-CH" sz="1600" i="1">
                            <a:latin typeface="Cambria Math" panose="02040503050406030204" pitchFamily="18" charset="0"/>
                          </a:rPr>
                          <m:t> </m:t>
                        </m:r>
                        <m:d>
                          <m:dPr>
                            <m:ctrlPr>
                              <a:rPr lang="de-CH" sz="1600" i="1">
                                <a:latin typeface="Cambria Math" panose="02040503050406030204" pitchFamily="18" charset="0"/>
                              </a:rPr>
                            </m:ctrlPr>
                          </m:dPr>
                          <m:e>
                            <m:r>
                              <a:rPr lang="de-CH" sz="1600" b="0" i="1">
                                <a:latin typeface="Cambria Math" panose="02040503050406030204" pitchFamily="18" charset="0"/>
                              </a:rPr>
                              <m:t>𝑃𝑖𝑣𝑜𝑡</m:t>
                            </m:r>
                            <m:r>
                              <a:rPr lang="de-CH" sz="1600" b="0" i="1">
                                <a:latin typeface="Cambria Math" panose="02040503050406030204" pitchFamily="18" charset="0"/>
                              </a:rPr>
                              <m:t> </m:t>
                            </m:r>
                            <m:r>
                              <a:rPr lang="de-CH" sz="1600" i="1">
                                <a:latin typeface="Cambria Math" panose="02040503050406030204" pitchFamily="18" charset="0"/>
                              </a:rPr>
                              <m:t>𝐺𝑒𝑠𝑎𝑚𝑡</m:t>
                            </m:r>
                            <m:r>
                              <a:rPr lang="de-CH" sz="1600" i="1">
                                <a:latin typeface="Cambria Math" panose="02040503050406030204" pitchFamily="18" charset="0"/>
                              </a:rPr>
                              <m:t> </m:t>
                            </m:r>
                            <m:r>
                              <a:rPr lang="de-CH" sz="1600" i="1">
                                <a:latin typeface="Cambria Math" panose="02040503050406030204" pitchFamily="18" charset="0"/>
                              </a:rPr>
                              <m:t>𝐸𝑟𝑔𝑒𝑏𝑛𝑖𝑠</m:t>
                            </m:r>
                          </m:e>
                        </m:d>
                        <m:r>
                          <a:rPr lang="de-CH" sz="1600" b="0" i="1">
                            <a:latin typeface="Cambria Math" panose="02040503050406030204" pitchFamily="18" charset="0"/>
                          </a:rPr>
                          <m:t>)</m:t>
                        </m:r>
                      </m:num>
                      <m:den>
                        <m:r>
                          <a:rPr lang="de-CH" sz="1600" i="1">
                            <a:latin typeface="Cambria Math" panose="02040503050406030204" pitchFamily="18" charset="0"/>
                          </a:rPr>
                          <m:t> ((</m:t>
                        </m:r>
                        <m:r>
                          <a:rPr lang="de-CH" sz="1600" i="1">
                            <a:latin typeface="Cambria Math" panose="02040503050406030204" pitchFamily="18" charset="0"/>
                          </a:rPr>
                          <m:t>𝐺𝑒𝑠𝑎𝑚𝑡</m:t>
                        </m:r>
                        <m:r>
                          <a:rPr lang="de-CH" sz="1600" i="1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a:rPr lang="de-CH" sz="1600" i="1">
                            <a:latin typeface="Cambria Math" panose="02040503050406030204" pitchFamily="18" charset="0"/>
                          </a:rPr>
                          <m:t>𝐸𝑟𝑔𝑒𝑏𝑛𝑖𝑠</m:t>
                        </m:r>
                        <m:r>
                          <a:rPr lang="de-CH" sz="1600" i="1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a:rPr lang="de-CH" sz="1600" i="1">
                            <a:latin typeface="Cambria Math" panose="02040503050406030204" pitchFamily="18" charset="0"/>
                          </a:rPr>
                          <m:t>𝑍𝑒𝑖𝑙𝑒</m:t>
                        </m:r>
                        <m:r>
                          <a:rPr lang="de-CH" sz="1600" i="1">
                            <a:latin typeface="Cambria Math" panose="02040503050406030204" pitchFamily="18" charset="0"/>
                          </a:rPr>
                          <m:t>) </m:t>
                        </m:r>
                        <m:r>
                          <a:rPr lang="de-CH" sz="1600" i="1">
                            <a:latin typeface="Cambria Math" panose="02040503050406030204" pitchFamily="18" charset="0"/>
                          </a:rPr>
                          <m:t>𝑥</m:t>
                        </m:r>
                        <m:r>
                          <a:rPr lang="de-CH" sz="1600" i="1">
                            <a:latin typeface="Cambria Math" panose="02040503050406030204" pitchFamily="18" charset="0"/>
                          </a:rPr>
                          <m:t>  (</m:t>
                        </m:r>
                        <m:r>
                          <a:rPr lang="de-CH" sz="1600" i="1">
                            <a:latin typeface="Cambria Math" panose="02040503050406030204" pitchFamily="18" charset="0"/>
                          </a:rPr>
                          <m:t>𝐺𝑒𝑠𝑎𝑚𝑡</m:t>
                        </m:r>
                        <m:r>
                          <a:rPr lang="de-CH" sz="1600" i="1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a:rPr lang="de-CH" sz="1600" i="1">
                            <a:latin typeface="Cambria Math" panose="02040503050406030204" pitchFamily="18" charset="0"/>
                          </a:rPr>
                          <m:t>𝐸𝑟𝑔𝑒𝑏𝑛𝑖𝑠</m:t>
                        </m:r>
                        <m:r>
                          <a:rPr lang="de-CH" sz="1600" i="1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a:rPr lang="de-CH" sz="1600" i="1">
                            <a:latin typeface="Cambria Math" panose="02040503050406030204" pitchFamily="18" charset="0"/>
                          </a:rPr>
                          <m:t>𝑆𝑝𝑎𝑙𝑡𝑒</m:t>
                        </m:r>
                        <m:r>
                          <a:rPr lang="de-CH" sz="1600" i="1">
                            <a:latin typeface="Cambria Math" panose="02040503050406030204" pitchFamily="18" charset="0"/>
                          </a:rPr>
                          <m:t>))</m:t>
                        </m:r>
                      </m:den>
                    </m:f>
                  </m:oMath>
                </m:oMathPara>
              </a14:m>
              <a:endParaRPr lang="de-CH" sz="1600"/>
            </a:p>
          </xdr:txBody>
        </xdr:sp>
      </mc:Choice>
      <mc:Fallback>
        <xdr:sp macro="" textlink="">
          <xdr:nvSpPr>
            <xdr:cNvPr id="3" name="Textfeld 2"/>
            <xdr:cNvSpPr txBox="1"/>
          </xdr:nvSpPr>
          <xdr:spPr>
            <a:xfrm>
              <a:off x="4476750" y="4748212"/>
              <a:ext cx="5476875" cy="52155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r>
                <a:rPr lang="de-CH" sz="1600" i="0">
                  <a:latin typeface="Cambria Math" panose="02040503050406030204" pitchFamily="18" charset="0"/>
                </a:rPr>
                <a:t>(</a:t>
              </a:r>
              <a:r>
                <a:rPr lang="de-CH" sz="1600" b="0" i="0">
                  <a:latin typeface="Cambria Math" panose="02040503050406030204" pitchFamily="18" charset="0"/>
                </a:rPr>
                <a:t>((</a:t>
              </a:r>
              <a:r>
                <a:rPr lang="de-CH" sz="1600" i="0">
                  <a:latin typeface="Cambria Math" panose="02040503050406030204" pitchFamily="18" charset="0"/>
                </a:rPr>
                <a:t>𝑊𝑒𝑟𝑡 𝑖𝑛 𝑍𝑒𝑙𝑙𝑒)𝑥 (</a:t>
              </a:r>
              <a:r>
                <a:rPr lang="de-CH" sz="1600" b="0" i="0">
                  <a:latin typeface="Cambria Math" panose="02040503050406030204" pitchFamily="18" charset="0"/>
                </a:rPr>
                <a:t>𝑃𝑖𝑣𝑜𝑡 </a:t>
              </a:r>
              <a:r>
                <a:rPr lang="de-CH" sz="1600" i="0">
                  <a:latin typeface="Cambria Math" panose="02040503050406030204" pitchFamily="18" charset="0"/>
                </a:rPr>
                <a:t>𝐺𝑒𝑠𝑎𝑚𝑡 𝐸𝑟𝑔𝑒𝑏𝑛𝑖𝑠)</a:t>
              </a:r>
              <a:r>
                <a:rPr lang="de-CH" sz="1600" b="0" i="0">
                  <a:latin typeface="Cambria Math" panose="02040503050406030204" pitchFamily="18" charset="0"/>
                </a:rPr>
                <a:t>))/(</a:t>
              </a:r>
              <a:r>
                <a:rPr lang="de-CH" sz="1600" i="0">
                  <a:latin typeface="Cambria Math" panose="02040503050406030204" pitchFamily="18" charset="0"/>
                </a:rPr>
                <a:t> ((𝐺𝑒𝑠𝑎𝑚𝑡 𝐸𝑟𝑔𝑒𝑏𝑛𝑖𝑠 𝑍𝑒𝑖𝑙𝑒) 𝑥  (𝐺𝑒𝑠𝑎𝑚𝑡 𝐸𝑟𝑔𝑒𝑏𝑛𝑖𝑠 𝑆𝑝𝑎𝑙𝑡𝑒)))</a:t>
              </a:r>
              <a:endParaRPr lang="de-CH" sz="1600"/>
            </a:p>
          </xdr:txBody>
        </xdr:sp>
      </mc:Fallback>
    </mc:AlternateContent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ExcelNova.org (Lukas Rohr)" refreshedDate="42022.935659606483" createdVersion="5" refreshedVersion="5" minRefreshableVersion="3" recordCount="24">
  <cacheSource type="worksheet">
    <worksheetSource name="Tabelle2"/>
  </cacheSource>
  <cacheFields count="3">
    <cacheField name="Autozubehör" numFmtId="0">
      <sharedItems count="5">
        <s v="Schneeketten"/>
        <s v="Windabweiser"/>
        <s v="Alufelgen"/>
        <s v="Sitzheitzung"/>
        <s v="Tagfahrlicht"/>
      </sharedItems>
    </cacheField>
    <cacheField name="Gebiet" numFmtId="0">
      <sharedItems count="4">
        <s v="Deutschland"/>
        <s v="Schweiz"/>
        <s v="Italien"/>
        <s v="Frankreich"/>
      </sharedItems>
    </cacheField>
    <cacheField name="Wert" numFmtId="0">
      <sharedItems containsSemiMixedTypes="0" containsString="0" containsNumber="1" containsInteger="1" minValue="0" maxValue="2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4">
  <r>
    <x v="0"/>
    <x v="0"/>
    <n v="7"/>
  </r>
  <r>
    <x v="0"/>
    <x v="1"/>
    <n v="7"/>
  </r>
  <r>
    <x v="1"/>
    <x v="2"/>
    <n v="4"/>
  </r>
  <r>
    <x v="2"/>
    <x v="3"/>
    <n v="5"/>
  </r>
  <r>
    <x v="3"/>
    <x v="0"/>
    <n v="3"/>
  </r>
  <r>
    <x v="2"/>
    <x v="1"/>
    <n v="2"/>
  </r>
  <r>
    <x v="1"/>
    <x v="2"/>
    <n v="11"/>
  </r>
  <r>
    <x v="2"/>
    <x v="3"/>
    <n v="6"/>
  </r>
  <r>
    <x v="3"/>
    <x v="0"/>
    <n v="4"/>
  </r>
  <r>
    <x v="4"/>
    <x v="1"/>
    <n v="8"/>
  </r>
  <r>
    <x v="4"/>
    <x v="2"/>
    <n v="0"/>
  </r>
  <r>
    <x v="4"/>
    <x v="3"/>
    <n v="0"/>
  </r>
  <r>
    <x v="4"/>
    <x v="0"/>
    <n v="8"/>
  </r>
  <r>
    <x v="3"/>
    <x v="1"/>
    <n v="2"/>
  </r>
  <r>
    <x v="3"/>
    <x v="2"/>
    <n v="4"/>
  </r>
  <r>
    <x v="3"/>
    <x v="3"/>
    <n v="7"/>
  </r>
  <r>
    <x v="3"/>
    <x v="0"/>
    <n v="8"/>
  </r>
  <r>
    <x v="0"/>
    <x v="2"/>
    <n v="1"/>
  </r>
  <r>
    <x v="0"/>
    <x v="3"/>
    <n v="1"/>
  </r>
  <r>
    <x v="1"/>
    <x v="0"/>
    <n v="3"/>
  </r>
  <r>
    <x v="1"/>
    <x v="1"/>
    <n v="2"/>
  </r>
  <r>
    <x v="1"/>
    <x v="3"/>
    <n v="4"/>
  </r>
  <r>
    <x v="2"/>
    <x v="0"/>
    <n v="23"/>
  </r>
  <r>
    <x v="2"/>
    <x v="2"/>
    <n v="1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26" applyNumberFormats="0" applyBorderFormats="0" applyFontFormats="0" applyPatternFormats="0" applyAlignmentFormats="0" applyWidthHeightFormats="1" dataCaption="Werte" updatedVersion="5" minRefreshableVersion="3" itemPrintTitles="1" createdVersion="5" indent="0" outline="1" outlineData="1" multipleFieldFilters="0">
  <location ref="F4:K11" firstHeaderRow="1" firstDataRow="2" firstDataCol="1"/>
  <pivotFields count="3">
    <pivotField axis="axisRow" showAll="0" defaultSubtotal="0">
      <items count="5">
        <item x="2"/>
        <item x="0"/>
        <item x="3"/>
        <item x="4"/>
        <item x="1"/>
      </items>
    </pivotField>
    <pivotField axis="axisCol" showAll="0" defaultSubtotal="0">
      <items count="4">
        <item x="0"/>
        <item x="1"/>
        <item x="2"/>
        <item x="3"/>
      </items>
    </pivotField>
    <pivotField dataField="1" showAll="0" defaultSubtotal="0"/>
  </pivotFields>
  <rowFields count="1">
    <field x="0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1"/>
  </colFields>
  <colItems count="5">
    <i>
      <x/>
    </i>
    <i>
      <x v="1"/>
    </i>
    <i>
      <x v="2"/>
    </i>
    <i>
      <x v="3"/>
    </i>
    <i t="grand">
      <x/>
    </i>
  </colItems>
  <dataFields count="1">
    <dataField name="Summe von Wert" fld="2" showDataAs="index" baseField="0" baseItem="0" numFmtId="43"/>
  </dataFields>
  <formats count="2">
    <format dxfId="25">
      <pivotArea outline="0" collapsedLevelsAreSubtotals="1" fieldPosition="0"/>
    </format>
    <format dxfId="5">
      <pivotArea collapsedLevelsAreSubtotals="1" fieldPosition="0">
        <references count="2">
          <reference field="0" count="0"/>
          <reference field="1" count="3" selected="0">
            <x v="1"/>
            <x v="2"/>
            <x v="3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3" cacheId="26" applyNumberFormats="0" applyBorderFormats="0" applyFontFormats="0" applyPatternFormats="0" applyAlignmentFormats="0" applyWidthHeightFormats="1" dataCaption="Werte" updatedVersion="5" minRefreshableVersion="3" itemPrintTitles="1" createdVersion="5" indent="0" outline="1" outlineData="1" multipleFieldFilters="0">
  <location ref="F15:K22" firstHeaderRow="1" firstDataRow="2" firstDataCol="1"/>
  <pivotFields count="3">
    <pivotField axis="axisRow" showAll="0" defaultSubtotal="0">
      <items count="5">
        <item x="2"/>
        <item x="0"/>
        <item x="3"/>
        <item x="4"/>
        <item x="1"/>
      </items>
    </pivotField>
    <pivotField axis="axisCol" showAll="0" defaultSubtotal="0">
      <items count="4">
        <item x="0"/>
        <item x="1"/>
        <item x="2"/>
        <item x="3"/>
      </items>
    </pivotField>
    <pivotField dataField="1" showAll="0" defaultSubtotal="0"/>
  </pivotFields>
  <rowFields count="1">
    <field x="0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1"/>
  </colFields>
  <colItems count="5">
    <i>
      <x/>
    </i>
    <i>
      <x v="1"/>
    </i>
    <i>
      <x v="2"/>
    </i>
    <i>
      <x v="3"/>
    </i>
    <i t="grand">
      <x/>
    </i>
  </colItems>
  <dataFields count="1">
    <dataField name="Summe von Wert" fld="2" baseField="0" baseItem="0"/>
  </dataFields>
  <formats count="2">
    <format dxfId="27">
      <pivotArea outline="0" collapsedLevelsAreSubtotals="1" fieldPosition="0"/>
    </format>
    <format dxfId="26">
      <pivotArea outline="0" fieldPosition="0">
        <references count="1">
          <reference field="4294967294" count="1">
            <x v="0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1" name="Tabelle2" displayName="Tabelle2" ref="B4:D29" totalsRowCount="1" headerRowDxfId="24">
  <autoFilter ref="B4:D28"/>
  <tableColumns count="3">
    <tableColumn id="1" name="Autozubehör" totalsRowLabel="Ergebnis"/>
    <tableColumn id="2" name="Gebiet"/>
    <tableColumn id="3" name="Wert" totalsRowFunction="sum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5" Type="http://schemas.openxmlformats.org/officeDocument/2006/relationships/table" Target="../tables/table1.xm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B4:P29"/>
  <sheetViews>
    <sheetView showGridLines="0" tabSelected="1" workbookViewId="0">
      <selection activeCell="M5" sqref="M5"/>
    </sheetView>
  </sheetViews>
  <sheetFormatPr baseColWidth="10" defaultRowHeight="15" x14ac:dyDescent="0.25"/>
  <cols>
    <col min="2" max="2" width="19.85546875" customWidth="1"/>
    <col min="6" max="6" width="22.42578125" bestFit="1" customWidth="1"/>
    <col min="7" max="10" width="12.42578125" customWidth="1"/>
    <col min="11" max="11" width="15.5703125" customWidth="1"/>
  </cols>
  <sheetData>
    <row r="4" spans="2:11" x14ac:dyDescent="0.25">
      <c r="B4" s="1" t="s">
        <v>0</v>
      </c>
      <c r="C4" s="1" t="s">
        <v>1</v>
      </c>
      <c r="D4" s="1" t="s">
        <v>2</v>
      </c>
      <c r="F4" s="6" t="s">
        <v>3</v>
      </c>
      <c r="G4" s="6" t="s">
        <v>4</v>
      </c>
    </row>
    <row r="5" spans="2:11" x14ac:dyDescent="0.25">
      <c r="B5" t="s">
        <v>5</v>
      </c>
      <c r="C5" t="s">
        <v>6</v>
      </c>
      <c r="D5">
        <v>7</v>
      </c>
      <c r="F5" s="6" t="s">
        <v>7</v>
      </c>
      <c r="G5" t="s">
        <v>6</v>
      </c>
      <c r="H5" t="s">
        <v>8</v>
      </c>
      <c r="I5" t="s">
        <v>9</v>
      </c>
      <c r="J5" t="s">
        <v>10</v>
      </c>
      <c r="K5" t="s">
        <v>11</v>
      </c>
    </row>
    <row r="6" spans="2:11" x14ac:dyDescent="0.25">
      <c r="B6" t="s">
        <v>5</v>
      </c>
      <c r="C6" t="s">
        <v>8</v>
      </c>
      <c r="D6">
        <v>7</v>
      </c>
      <c r="F6" s="2" t="s">
        <v>12</v>
      </c>
      <c r="G6" s="3">
        <v>1.144756838905775</v>
      </c>
      <c r="H6" s="7">
        <v>0.26545086119554206</v>
      </c>
      <c r="I6" s="7">
        <v>0.98901853122855188</v>
      </c>
      <c r="J6" s="7">
        <v>1.3330249768732656</v>
      </c>
      <c r="K6" s="3">
        <v>1</v>
      </c>
    </row>
    <row r="7" spans="2:11" x14ac:dyDescent="0.25">
      <c r="B7" t="s">
        <v>13</v>
      </c>
      <c r="C7" t="s">
        <v>9</v>
      </c>
      <c r="D7">
        <v>4</v>
      </c>
      <c r="F7" s="2" t="s">
        <v>5</v>
      </c>
      <c r="G7" s="3">
        <v>1.0234375</v>
      </c>
      <c r="H7" s="7">
        <v>2.7291666666666665</v>
      </c>
      <c r="I7" s="7">
        <v>0.26411290322580644</v>
      </c>
      <c r="J7" s="7">
        <v>0.35597826086956524</v>
      </c>
      <c r="K7" s="3">
        <v>1</v>
      </c>
    </row>
    <row r="8" spans="2:11" x14ac:dyDescent="0.25">
      <c r="B8" t="s">
        <v>12</v>
      </c>
      <c r="C8" t="s">
        <v>10</v>
      </c>
      <c r="D8">
        <v>5</v>
      </c>
      <c r="F8" s="2" t="s">
        <v>14</v>
      </c>
      <c r="G8" s="3">
        <v>1.253188775510204</v>
      </c>
      <c r="H8" s="7">
        <v>0.44557823129251706</v>
      </c>
      <c r="I8" s="7">
        <v>0.60368663594470051</v>
      </c>
      <c r="J8" s="7">
        <v>1.423913043478261</v>
      </c>
      <c r="K8" s="3">
        <v>1</v>
      </c>
    </row>
    <row r="9" spans="2:11" x14ac:dyDescent="0.25">
      <c r="B9" t="s">
        <v>14</v>
      </c>
      <c r="C9" t="s">
        <v>6</v>
      </c>
      <c r="D9">
        <v>3</v>
      </c>
      <c r="F9" s="2" t="s">
        <v>15</v>
      </c>
      <c r="G9" s="3">
        <v>1.1696428571428572</v>
      </c>
      <c r="H9" s="7">
        <v>3.1190476190476191</v>
      </c>
      <c r="I9" s="7">
        <v>0</v>
      </c>
      <c r="J9" s="7">
        <v>0</v>
      </c>
      <c r="K9" s="3">
        <v>1</v>
      </c>
    </row>
    <row r="10" spans="2:11" x14ac:dyDescent="0.25">
      <c r="B10" t="s">
        <v>12</v>
      </c>
      <c r="C10" t="s">
        <v>8</v>
      </c>
      <c r="D10">
        <v>2</v>
      </c>
      <c r="F10" s="2" t="s">
        <v>13</v>
      </c>
      <c r="G10" s="3">
        <v>0.2924107142857143</v>
      </c>
      <c r="H10" s="7">
        <v>0.51984126984126977</v>
      </c>
      <c r="I10" s="7">
        <v>2.6411290322580645</v>
      </c>
      <c r="J10" s="7">
        <v>0.94927536231884058</v>
      </c>
      <c r="K10" s="3">
        <v>1</v>
      </c>
    </row>
    <row r="11" spans="2:11" x14ac:dyDescent="0.25">
      <c r="B11" t="s">
        <v>13</v>
      </c>
      <c r="C11" t="s">
        <v>9</v>
      </c>
      <c r="D11">
        <v>11</v>
      </c>
      <c r="F11" s="2" t="s">
        <v>11</v>
      </c>
      <c r="G11" s="3">
        <v>1</v>
      </c>
      <c r="H11" s="3">
        <v>1</v>
      </c>
      <c r="I11" s="3">
        <v>1</v>
      </c>
      <c r="J11" s="3">
        <v>1</v>
      </c>
      <c r="K11" s="3">
        <v>1</v>
      </c>
    </row>
    <row r="12" spans="2:11" x14ac:dyDescent="0.25">
      <c r="B12" t="s">
        <v>12</v>
      </c>
      <c r="C12" t="s">
        <v>10</v>
      </c>
      <c r="D12">
        <v>6</v>
      </c>
    </row>
    <row r="13" spans="2:11" x14ac:dyDescent="0.25">
      <c r="B13" t="s">
        <v>14</v>
      </c>
      <c r="C13" t="s">
        <v>6</v>
      </c>
      <c r="D13">
        <v>4</v>
      </c>
    </row>
    <row r="14" spans="2:11" x14ac:dyDescent="0.25">
      <c r="B14" t="s">
        <v>15</v>
      </c>
      <c r="C14" t="s">
        <v>8</v>
      </c>
      <c r="D14">
        <v>8</v>
      </c>
    </row>
    <row r="15" spans="2:11" x14ac:dyDescent="0.25">
      <c r="B15" t="s">
        <v>15</v>
      </c>
      <c r="C15" t="s">
        <v>9</v>
      </c>
      <c r="D15">
        <v>0</v>
      </c>
      <c r="F15" s="6" t="s">
        <v>3</v>
      </c>
      <c r="G15" s="6" t="s">
        <v>4</v>
      </c>
    </row>
    <row r="16" spans="2:11" x14ac:dyDescent="0.25">
      <c r="B16" t="s">
        <v>15</v>
      </c>
      <c r="C16" t="s">
        <v>10</v>
      </c>
      <c r="D16">
        <v>0</v>
      </c>
      <c r="F16" s="6" t="s">
        <v>7</v>
      </c>
      <c r="G16" t="s">
        <v>6</v>
      </c>
      <c r="H16" t="s">
        <v>8</v>
      </c>
      <c r="I16" t="s">
        <v>9</v>
      </c>
      <c r="J16" t="s">
        <v>10</v>
      </c>
      <c r="K16" t="s">
        <v>11</v>
      </c>
    </row>
    <row r="17" spans="2:16" x14ac:dyDescent="0.25">
      <c r="B17" t="s">
        <v>15</v>
      </c>
      <c r="C17" t="s">
        <v>6</v>
      </c>
      <c r="D17">
        <v>8</v>
      </c>
      <c r="F17" s="2" t="s">
        <v>12</v>
      </c>
      <c r="G17" s="4">
        <v>23</v>
      </c>
      <c r="H17" s="4">
        <v>2</v>
      </c>
      <c r="I17" s="4">
        <v>11</v>
      </c>
      <c r="J17" s="4">
        <v>11</v>
      </c>
      <c r="K17" s="4">
        <v>47</v>
      </c>
      <c r="O17">
        <f>13*17</f>
        <v>221</v>
      </c>
      <c r="P17">
        <f>N17/O17</f>
        <v>0</v>
      </c>
    </row>
    <row r="18" spans="2:16" x14ac:dyDescent="0.25">
      <c r="B18" t="s">
        <v>14</v>
      </c>
      <c r="C18" t="s">
        <v>8</v>
      </c>
      <c r="D18">
        <v>2</v>
      </c>
      <c r="F18" s="2" t="s">
        <v>5</v>
      </c>
      <c r="G18" s="4">
        <v>7</v>
      </c>
      <c r="H18" s="4">
        <v>7</v>
      </c>
      <c r="I18" s="4">
        <v>1</v>
      </c>
      <c r="J18" s="4">
        <v>1</v>
      </c>
      <c r="K18" s="4">
        <v>16</v>
      </c>
    </row>
    <row r="19" spans="2:16" x14ac:dyDescent="0.25">
      <c r="B19" t="s">
        <v>14</v>
      </c>
      <c r="C19" t="s">
        <v>9</v>
      </c>
      <c r="D19">
        <v>4</v>
      </c>
      <c r="F19" s="2" t="s">
        <v>14</v>
      </c>
      <c r="G19" s="4">
        <v>15</v>
      </c>
      <c r="H19" s="4">
        <v>2</v>
      </c>
      <c r="I19" s="4">
        <v>4</v>
      </c>
      <c r="J19" s="4">
        <v>7</v>
      </c>
      <c r="K19" s="4">
        <v>28</v>
      </c>
    </row>
    <row r="20" spans="2:16" x14ac:dyDescent="0.25">
      <c r="B20" t="s">
        <v>14</v>
      </c>
      <c r="C20" t="s">
        <v>10</v>
      </c>
      <c r="D20">
        <v>7</v>
      </c>
      <c r="F20" s="2" t="s">
        <v>15</v>
      </c>
      <c r="G20" s="4">
        <v>8</v>
      </c>
      <c r="H20" s="4">
        <v>8</v>
      </c>
      <c r="I20" s="4">
        <v>0</v>
      </c>
      <c r="J20" s="4">
        <v>0</v>
      </c>
      <c r="K20" s="4">
        <v>16</v>
      </c>
    </row>
    <row r="21" spans="2:16" x14ac:dyDescent="0.25">
      <c r="B21" t="s">
        <v>14</v>
      </c>
      <c r="C21" t="s">
        <v>6</v>
      </c>
      <c r="D21">
        <v>8</v>
      </c>
      <c r="F21" s="2" t="s">
        <v>13</v>
      </c>
      <c r="G21" s="4">
        <v>3</v>
      </c>
      <c r="H21" s="4">
        <v>2</v>
      </c>
      <c r="I21" s="4">
        <v>15</v>
      </c>
      <c r="J21" s="4">
        <v>4</v>
      </c>
      <c r="K21" s="4">
        <v>24</v>
      </c>
    </row>
    <row r="22" spans="2:16" x14ac:dyDescent="0.25">
      <c r="B22" t="s">
        <v>5</v>
      </c>
      <c r="C22" t="s">
        <v>9</v>
      </c>
      <c r="D22">
        <v>1</v>
      </c>
      <c r="F22" s="2" t="s">
        <v>11</v>
      </c>
      <c r="G22" s="4">
        <v>56</v>
      </c>
      <c r="H22" s="4">
        <v>21</v>
      </c>
      <c r="I22" s="4">
        <v>31</v>
      </c>
      <c r="J22" s="4">
        <v>23</v>
      </c>
      <c r="K22" s="4">
        <v>131</v>
      </c>
    </row>
    <row r="23" spans="2:16" x14ac:dyDescent="0.25">
      <c r="B23" t="s">
        <v>5</v>
      </c>
      <c r="C23" t="s">
        <v>10</v>
      </c>
      <c r="D23">
        <v>1</v>
      </c>
    </row>
    <row r="24" spans="2:16" x14ac:dyDescent="0.25">
      <c r="B24" t="s">
        <v>13</v>
      </c>
      <c r="C24" t="s">
        <v>6</v>
      </c>
      <c r="D24">
        <v>3</v>
      </c>
    </row>
    <row r="25" spans="2:16" x14ac:dyDescent="0.25">
      <c r="B25" t="s">
        <v>13</v>
      </c>
      <c r="C25" t="s">
        <v>8</v>
      </c>
      <c r="D25">
        <v>2</v>
      </c>
    </row>
    <row r="26" spans="2:16" x14ac:dyDescent="0.25">
      <c r="B26" t="s">
        <v>13</v>
      </c>
      <c r="C26" t="s">
        <v>10</v>
      </c>
      <c r="D26">
        <v>4</v>
      </c>
    </row>
    <row r="27" spans="2:16" x14ac:dyDescent="0.25">
      <c r="B27" t="s">
        <v>12</v>
      </c>
      <c r="C27" t="s">
        <v>6</v>
      </c>
      <c r="D27">
        <v>23</v>
      </c>
    </row>
    <row r="28" spans="2:16" x14ac:dyDescent="0.25">
      <c r="B28" t="s">
        <v>12</v>
      </c>
      <c r="C28" t="s">
        <v>9</v>
      </c>
      <c r="D28">
        <v>11</v>
      </c>
      <c r="F28" s="5"/>
    </row>
    <row r="29" spans="2:16" x14ac:dyDescent="0.25">
      <c r="B29" t="s">
        <v>16</v>
      </c>
      <c r="D29">
        <f>SUBTOTAL(109,Tabelle2[Wert])</f>
        <v>131</v>
      </c>
      <c r="F29" s="5"/>
    </row>
  </sheetData>
  <pageMargins left="0.7" right="0.7" top="0.78740157499999996" bottom="0.78740157499999996" header="0.3" footer="0.3"/>
  <pageSetup paperSize="9" orientation="portrait" r:id="rId3"/>
  <drawing r:id="rId4"/>
  <tableParts count="1"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Index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ExcelNova.org (Lukas Rohr)</cp:lastModifiedBy>
  <dcterms:created xsi:type="dcterms:W3CDTF">2014-10-03T08:17:29Z</dcterms:created>
  <dcterms:modified xsi:type="dcterms:W3CDTF">2015-01-18T21:48:30Z</dcterms:modified>
</cp:coreProperties>
</file>