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a5d4e6424ed7c6/ENO/02 Content/2011-2018/2012/2012.06.01 Amerikanische Datum konvertieren/"/>
    </mc:Choice>
  </mc:AlternateContent>
  <xr:revisionPtr revIDLastSave="0" documentId="8_{0EBAC394-426C-4191-9DB0-83D687BD73D7}" xr6:coauthVersionLast="45" xr6:coauthVersionMax="45" xr10:uidLastSave="{00000000-0000-0000-0000-000000000000}"/>
  <bookViews>
    <workbookView xWindow="-98" yWindow="-98" windowWidth="24196" windowHeight="13096" activeTab="3" xr2:uid="{00000000-000D-0000-FFFF-FFFF00000000}"/>
  </bookViews>
  <sheets>
    <sheet name="Formellösung" sheetId="1" r:id="rId1"/>
    <sheet name="Text in Spalten" sheetId="6" r:id="rId2"/>
    <sheet name="Text in Spalten 2" sheetId="7" r:id="rId3"/>
    <sheet name="Datumkonvertiere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D1" i="7" l="1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9" i="1"/>
  <c r="G20" i="1"/>
  <c r="G21" i="1"/>
  <c r="G22" i="1"/>
  <c r="G23" i="1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</calcChain>
</file>

<file path=xl/sharedStrings.xml><?xml version="1.0" encoding="utf-8"?>
<sst xmlns="http://schemas.openxmlformats.org/spreadsheetml/2006/main" count="493" uniqueCount="235">
  <si>
    <t>Jonas</t>
  </si>
  <si>
    <t>Muller</t>
  </si>
  <si>
    <t>Bahnhofplatz 65</t>
  </si>
  <si>
    <t>Altishausen</t>
  </si>
  <si>
    <t>5/24/1944</t>
  </si>
  <si>
    <t>Nadine</t>
  </si>
  <si>
    <t>Meister</t>
  </si>
  <si>
    <t>Sonnenweg 79</t>
  </si>
  <si>
    <t>Märwil</t>
  </si>
  <si>
    <t>12/22/1957</t>
  </si>
  <si>
    <t>Mathias</t>
  </si>
  <si>
    <t>Faust</t>
  </si>
  <si>
    <t>Kirchstrasse 66</t>
  </si>
  <si>
    <t>La Chaux-des-Breuleux</t>
  </si>
  <si>
    <t>9/13/1971</t>
  </si>
  <si>
    <t>Claudia</t>
  </si>
  <si>
    <t>Holtzmann</t>
  </si>
  <si>
    <t>Hasenbühlstrasse 41</t>
  </si>
  <si>
    <t>Blessens</t>
  </si>
  <si>
    <t>Frank</t>
  </si>
  <si>
    <t>Maur</t>
  </si>
  <si>
    <t>Scheidweg 131</t>
  </si>
  <si>
    <t>Haag</t>
  </si>
  <si>
    <t>Sabine</t>
  </si>
  <si>
    <t>Fenstermacher</t>
  </si>
  <si>
    <t>Binzmühlestrasse 67</t>
  </si>
  <si>
    <t>Sales</t>
  </si>
  <si>
    <t>8/20/1978</t>
  </si>
  <si>
    <t>Yvonne</t>
  </si>
  <si>
    <t>Goldschmidt</t>
  </si>
  <si>
    <t>Möhe 36</t>
  </si>
  <si>
    <t>Illgau</t>
  </si>
  <si>
    <t>Nicole</t>
  </si>
  <si>
    <t>Eisenberg</t>
  </si>
  <si>
    <t>Bahnhofstrasse 71</t>
  </si>
  <si>
    <t>Gontenschwil</t>
  </si>
  <si>
    <t>12/26/1933</t>
  </si>
  <si>
    <t>Doreen</t>
  </si>
  <si>
    <t>Schweizer</t>
  </si>
  <si>
    <t>Im Sandbüel 76</t>
  </si>
  <si>
    <t>Frauenfeld</t>
  </si>
  <si>
    <t>8/23/1975</t>
  </si>
  <si>
    <t>Katrin</t>
  </si>
  <si>
    <t>Diederich</t>
  </si>
  <si>
    <t>Mühle 11</t>
  </si>
  <si>
    <t>Schönried</t>
  </si>
  <si>
    <t>12/26/1965</t>
  </si>
  <si>
    <t>Michael</t>
  </si>
  <si>
    <t>Schiffer</t>
  </si>
  <si>
    <t>Allmenrüti 12</t>
  </si>
  <si>
    <t>Seewil</t>
  </si>
  <si>
    <t>8/31/1945</t>
  </si>
  <si>
    <t>Dirk</t>
  </si>
  <si>
    <t>Koch</t>
  </si>
  <si>
    <t>Binzmühlestrasse 87</t>
  </si>
  <si>
    <t>Samedan</t>
  </si>
  <si>
    <t>9/21/1930</t>
  </si>
  <si>
    <t>Erik</t>
  </si>
  <si>
    <t>Gärtner</t>
  </si>
  <si>
    <t>Avenue d'Ouchy 145</t>
  </si>
  <si>
    <t>Pragg-Jenaz</t>
  </si>
  <si>
    <t>4/14/1931</t>
  </si>
  <si>
    <t>Leon</t>
  </si>
  <si>
    <t>Schmitt</t>
  </si>
  <si>
    <t>Via Verbano 126</t>
  </si>
  <si>
    <t>Ursprung</t>
  </si>
  <si>
    <t>Anja</t>
  </si>
  <si>
    <t>Zweig</t>
  </si>
  <si>
    <t>Casa Gielgia 60</t>
  </si>
  <si>
    <t>Nesslau</t>
  </si>
  <si>
    <t>12/31/1976</t>
  </si>
  <si>
    <t>Stefanie</t>
  </si>
  <si>
    <t>Gruenewald</t>
  </si>
  <si>
    <t>Bahnhofstrasse 60</t>
  </si>
  <si>
    <t>Gonten</t>
  </si>
  <si>
    <t>1/29/1954</t>
  </si>
  <si>
    <t>Eric</t>
  </si>
  <si>
    <t>Bar</t>
  </si>
  <si>
    <t>Lungolago 14</t>
  </si>
  <si>
    <t>Thônex</t>
  </si>
  <si>
    <t>12/25/1987</t>
  </si>
  <si>
    <t>Stephanie</t>
  </si>
  <si>
    <t>Baader</t>
  </si>
  <si>
    <t>Postfach 100</t>
  </si>
  <si>
    <t>Allmenden</t>
  </si>
  <si>
    <t>7/14/1949</t>
  </si>
  <si>
    <t>Marcel</t>
  </si>
  <si>
    <t>Fassbinder</t>
  </si>
  <si>
    <t>Zürichstrasse 87</t>
  </si>
  <si>
    <t>Bachenbülach</t>
  </si>
  <si>
    <t>Kristian</t>
  </si>
  <si>
    <t>Abend</t>
  </si>
  <si>
    <t>Hasenbühlstrasse 9</t>
  </si>
  <si>
    <t>Borgonovo</t>
  </si>
  <si>
    <t>Biermann</t>
  </si>
  <si>
    <t>Boldistrasse 4</t>
  </si>
  <si>
    <t>Niederbuchsiten</t>
  </si>
  <si>
    <t>12/25/1972</t>
  </si>
  <si>
    <t>Jürgen</t>
  </si>
  <si>
    <t>Saenger</t>
  </si>
  <si>
    <t>Caltgadira 3</t>
  </si>
  <si>
    <t>Niederwil</t>
  </si>
  <si>
    <t>Sebastian</t>
  </si>
  <si>
    <t>Junker</t>
  </si>
  <si>
    <t>Via Altisio 64</t>
  </si>
  <si>
    <t>Som la Proz</t>
  </si>
  <si>
    <t>1/27/1943</t>
  </si>
  <si>
    <t>Michelle</t>
  </si>
  <si>
    <t>Sondanella 6</t>
  </si>
  <si>
    <t>Grimmialp</t>
  </si>
  <si>
    <t>9/16/1958</t>
  </si>
  <si>
    <t>Amsel</t>
  </si>
  <si>
    <t>Casa Posrclas 118</t>
  </si>
  <si>
    <t>Eggetschbüel</t>
  </si>
  <si>
    <t>3/19/1972</t>
  </si>
  <si>
    <t>Anke</t>
  </si>
  <si>
    <t>Faber</t>
  </si>
  <si>
    <t>Üerklisweg 125</t>
  </si>
  <si>
    <t>Brienz/Brinzauls</t>
  </si>
  <si>
    <t>Marko</t>
  </si>
  <si>
    <t>Beckenbauer</t>
  </si>
  <si>
    <t>Schulstrasse 49</t>
  </si>
  <si>
    <t>Wollerau</t>
  </si>
  <si>
    <t>8/21/1978</t>
  </si>
  <si>
    <t>Phillipp</t>
  </si>
  <si>
    <t>Clius 58</t>
  </si>
  <si>
    <t>Ober-Balm</t>
  </si>
  <si>
    <t>8/19/1942</t>
  </si>
  <si>
    <t>Thorsten</t>
  </si>
  <si>
    <t>Egger</t>
  </si>
  <si>
    <t>Rosenweg 8</t>
  </si>
  <si>
    <t>Landschlacht</t>
  </si>
  <si>
    <t>12/23/1949</t>
  </si>
  <si>
    <t>David</t>
  </si>
  <si>
    <t>Bauer</t>
  </si>
  <si>
    <t>Brunnenstrasse 44</t>
  </si>
  <si>
    <t>Rueras</t>
  </si>
  <si>
    <t>1/24/1985</t>
  </si>
  <si>
    <t>Leonie</t>
  </si>
  <si>
    <t>Farber</t>
  </si>
  <si>
    <t>Casa Gielgia 18</t>
  </si>
  <si>
    <t>Neuchâtel</t>
  </si>
  <si>
    <t>7/24/1937</t>
  </si>
  <si>
    <t>Christina</t>
  </si>
  <si>
    <t>Rothschild</t>
  </si>
  <si>
    <t>Hasenbühlstrasse 68</t>
  </si>
  <si>
    <t>Boppelsen</t>
  </si>
  <si>
    <t>10/14/1959</t>
  </si>
  <si>
    <t>Johanna</t>
  </si>
  <si>
    <t>Werner</t>
  </si>
  <si>
    <t>Bahnhofstrasse 125</t>
  </si>
  <si>
    <t>Gossau</t>
  </si>
  <si>
    <t>Baumgaertner</t>
  </si>
  <si>
    <t>Caltgadira 1</t>
  </si>
  <si>
    <t>Nuvilly</t>
  </si>
  <si>
    <t>12/26/1992</t>
  </si>
  <si>
    <t>Wolfgang</t>
  </si>
  <si>
    <t>Osterhagen</t>
  </si>
  <si>
    <t>Mühle 137</t>
  </si>
  <si>
    <t>Schwende</t>
  </si>
  <si>
    <t>5/16/1931</t>
  </si>
  <si>
    <t>Katja</t>
  </si>
  <si>
    <t>Lang</t>
  </si>
  <si>
    <t>Via Altisio 106</t>
  </si>
  <si>
    <t>Soral</t>
  </si>
  <si>
    <t>3/15/1984</t>
  </si>
  <si>
    <t>Reinhard</t>
  </si>
  <si>
    <t>In Stierwisen 117</t>
  </si>
  <si>
    <t>Meyriez</t>
  </si>
  <si>
    <t>10/21/1955</t>
  </si>
  <si>
    <t>Sandra</t>
  </si>
  <si>
    <t>Lehrer</t>
  </si>
  <si>
    <t>Rosenweg 35</t>
  </si>
  <si>
    <t>Langnau im Emmental</t>
  </si>
  <si>
    <t>9/14/1962</t>
  </si>
  <si>
    <t>Lukas</t>
  </si>
  <si>
    <t>Schreiner</t>
  </si>
  <si>
    <t>Forrenböhlstrasse 23</t>
  </si>
  <si>
    <t>Jens</t>
  </si>
  <si>
    <t>Maria</t>
  </si>
  <si>
    <t>Rosenweg 134</t>
  </si>
  <si>
    <t>Lanterswil</t>
  </si>
  <si>
    <t>4/20/1950</t>
  </si>
  <si>
    <t>Via Camischolas sura 6</t>
  </si>
  <si>
    <t>Disla</t>
  </si>
  <si>
    <t>Melanie</t>
  </si>
  <si>
    <t>Kluge</t>
  </si>
  <si>
    <t>Hauptstrasse 59</t>
  </si>
  <si>
    <t>Montbrelloz</t>
  </si>
  <si>
    <t>5/18/1945</t>
  </si>
  <si>
    <t>Sarah</t>
  </si>
  <si>
    <t>Naumann</t>
  </si>
  <si>
    <t>Wiesenstrasse 2</t>
  </si>
  <si>
    <t>Ballaigues</t>
  </si>
  <si>
    <t>7/16/1979</t>
  </si>
  <si>
    <t>Simone</t>
  </si>
  <si>
    <t>Schwab</t>
  </si>
  <si>
    <t>Via delle Vigne 87</t>
  </si>
  <si>
    <t>Vulpera</t>
  </si>
  <si>
    <t>Diana</t>
  </si>
  <si>
    <t>Ebersbacher</t>
  </si>
  <si>
    <t>Kirchstrasse 112</t>
  </si>
  <si>
    <t>La Lécherette</t>
  </si>
  <si>
    <t>3/29/1967</t>
  </si>
  <si>
    <t>Zimmermann</t>
  </si>
  <si>
    <t>Via Camischolas sura 23</t>
  </si>
  <si>
    <t>Deitingen</t>
  </si>
  <si>
    <t>Pabst</t>
  </si>
  <si>
    <t>Brunnacherstrasse 83</t>
  </si>
  <si>
    <t>Zürich</t>
  </si>
  <si>
    <t>9/18/1986</t>
  </si>
  <si>
    <t>Unger</t>
  </si>
  <si>
    <t>Via Schliffras 35</t>
  </si>
  <si>
    <t>Genève</t>
  </si>
  <si>
    <t>2/22/1992</t>
  </si>
  <si>
    <t>Sankt</t>
  </si>
  <si>
    <t>Vallerstrasse 105</t>
  </si>
  <si>
    <t>Peseux</t>
  </si>
  <si>
    <t>8/31/1944</t>
  </si>
  <si>
    <t>Eiffel</t>
  </si>
  <si>
    <t>Sonnenweg 33</t>
  </si>
  <si>
    <t>Matzingen</t>
  </si>
  <si>
    <t>7/31/1941</t>
  </si>
  <si>
    <t>Ort</t>
  </si>
  <si>
    <t>PLZ</t>
  </si>
  <si>
    <t>Strasse</t>
  </si>
  <si>
    <t>Name</t>
  </si>
  <si>
    <t>Vorname</t>
  </si>
  <si>
    <t>Geburtstag</t>
  </si>
  <si>
    <t>Amerikanisches Datum</t>
  </si>
  <si>
    <t>Europäisches Datum</t>
  </si>
  <si>
    <t>12/2/1984</t>
  </si>
  <si>
    <t>Formel Lösung</t>
  </si>
  <si>
    <t>4. Juni 2020</t>
  </si>
  <si>
    <t>06/04/2020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</si>
</sst>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1" xfId="0" applyFont="1" applyBorder="1"/>
    <xf numFmtId="0" fontId="1" fillId="3" borderId="3" xfId="0" applyFont="1" applyFill="1" applyBorder="1"/>
    <xf numFmtId="0" fontId="0" fillId="4" borderId="3" xfId="0" applyFont="1" applyFill="1" applyBorder="1"/>
    <xf numFmtId="0" fontId="0" fillId="0" borderId="3" xfId="0" applyFont="1" applyBorder="1"/>
    <xf numFmtId="0" fontId="1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14" fontId="0" fillId="4" borderId="4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2" fillId="0" borderId="0" xfId="0" quotePrefix="1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4" xfId="0" quotePrefix="1" applyFont="1" applyBorder="1" applyAlignment="1">
      <alignment horizontal="left"/>
    </xf>
    <xf numFmtId="14" fontId="1" fillId="3" borderId="4" xfId="0" applyNumberFormat="1" applyFont="1" applyFill="1" applyBorder="1" applyAlignment="1">
      <alignment horizontal="left"/>
    </xf>
    <xf numFmtId="14" fontId="0" fillId="0" borderId="4" xfId="0" quotePrefix="1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15" fontId="4" fillId="2" borderId="0" xfId="1" quotePrefix="1" applyNumberFormat="1" applyFont="1" applyAlignment="1">
      <alignment horizontal="center"/>
    </xf>
  </cellXfs>
  <cellStyles count="2"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s://excelnova.org/" TargetMode="External"/><Relationship Id="rId1" Type="http://schemas.openxmlformats.org/officeDocument/2006/relationships/hyperlink" Target="http://eepurl.com/REKX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eepurl.com/REKX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13</xdr:col>
      <xdr:colOff>676275</xdr:colOff>
      <xdr:row>23</xdr:row>
      <xdr:rowOff>152399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D4B15C19-F15D-407B-B8C5-B8EDB12AF188}"/>
            </a:ext>
          </a:extLst>
        </xdr:cNvPr>
        <xdr:cNvGrpSpPr/>
      </xdr:nvGrpSpPr>
      <xdr:grpSpPr>
        <a:xfrm>
          <a:off x="8201025" y="180975"/>
          <a:ext cx="4486275" cy="4133849"/>
          <a:chOff x="8201025" y="180975"/>
          <a:chExt cx="4486275" cy="4133849"/>
        </a:xfrm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201025" y="180975"/>
            <a:ext cx="4486275" cy="4133849"/>
          </a:xfrm>
          <a:prstGeom prst="rect">
            <a:avLst/>
          </a:prstGeom>
          <a:gradFill flip="none" rotWithShape="1">
            <a:gsLst>
              <a:gs pos="0">
                <a:schemeClr val="tx1">
                  <a:lumMod val="65000"/>
                  <a:lumOff val="35000"/>
                </a:schemeClr>
              </a:gs>
              <a:gs pos="27000">
                <a:schemeClr val="tx1">
                  <a:lumMod val="65000"/>
                  <a:lumOff val="35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7" name="Abgerundetes Rechteck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9004162" y="2673977"/>
            <a:ext cx="2880000" cy="634582"/>
          </a:xfrm>
          <a:prstGeom prst="round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Newsletter abonnieren</a:t>
            </a:r>
            <a:endParaRPr lang="de-CH" sz="1800"/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8815387" y="1586120"/>
            <a:ext cx="3257550" cy="10243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800" b="0" cap="none" spc="0">
                <a:ln w="0"/>
                <a:solidFill>
                  <a:schemeClr val="bg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Bekomme immer die neusten Beiträge mit Excel Tipps und Tricks zugestellt in Deine</a:t>
            </a:r>
            <a:r>
              <a:rPr lang="de-CH" sz="1800" b="0" cap="none" spc="0" baseline="0">
                <a:ln w="0"/>
                <a:solidFill>
                  <a:schemeClr val="bg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Inbox!</a:t>
            </a:r>
            <a:endParaRPr lang="de-CH" sz="1800" b="0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9" name="Abgerundetes Rechteck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9004162" y="3390148"/>
            <a:ext cx="2880000" cy="634582"/>
          </a:xfrm>
          <a:prstGeom prst="roundRect">
            <a:avLst/>
          </a:prstGeom>
          <a:solidFill>
            <a:schemeClr val="tx1">
              <a:lumMod val="95000"/>
              <a:lumOff val="5000"/>
            </a:schemeClr>
          </a:solidFill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Website besuchen</a:t>
            </a:r>
            <a:endParaRPr lang="de-CH" sz="1800"/>
          </a:p>
        </xdr:txBody>
      </xdr:sp>
    </xdr:grpSp>
    <xdr:clientData/>
  </xdr:twoCellAnchor>
  <xdr:twoCellAnchor editAs="oneCell">
    <xdr:from>
      <xdr:col>8</xdr:col>
      <xdr:colOff>433387</xdr:colOff>
      <xdr:row>2</xdr:row>
      <xdr:rowOff>14288</xdr:rowOff>
    </xdr:from>
    <xdr:to>
      <xdr:col>13</xdr:col>
      <xdr:colOff>171450</xdr:colOff>
      <xdr:row>6</xdr:row>
      <xdr:rowOff>143518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4C12DC2-6F6D-443F-97FE-173FDCC31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4412" y="376238"/>
          <a:ext cx="3548063" cy="853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133350</xdr:rowOff>
    </xdr:from>
    <xdr:to>
      <xdr:col>2</xdr:col>
      <xdr:colOff>676275</xdr:colOff>
      <xdr:row>4</xdr:row>
      <xdr:rowOff>180975</xdr:rowOff>
    </xdr:to>
    <xdr:sp macro="" textlink="">
      <xdr:nvSpPr>
        <xdr:cNvPr id="2" name="Gestreifter Pfeil nach recht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714375"/>
          <a:ext cx="590550" cy="238125"/>
        </a:xfrm>
        <a:prstGeom prst="stripedRightArrow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547126</xdr:colOff>
      <xdr:row>1</xdr:row>
      <xdr:rowOff>19746</xdr:rowOff>
    </xdr:from>
    <xdr:to>
      <xdr:col>7</xdr:col>
      <xdr:colOff>211699</xdr:colOff>
      <xdr:row>5</xdr:row>
      <xdr:rowOff>6350</xdr:rowOff>
    </xdr:to>
    <xdr:sp macro="" textlink="">
      <xdr:nvSpPr>
        <xdr:cNvPr id="7" name="Abgerundetes Rechtec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E09CE-C73A-4D73-93B1-1E58778872DD}"/>
            </a:ext>
          </a:extLst>
        </xdr:cNvPr>
        <xdr:cNvSpPr/>
      </xdr:nvSpPr>
      <xdr:spPr>
        <a:xfrm>
          <a:off x="5166751" y="419796"/>
          <a:ext cx="1950573" cy="796229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aseline="0"/>
            <a:t>Newsletter abonnieren</a:t>
          </a:r>
          <a:endParaRPr lang="de-CH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workbookViewId="0">
      <selection activeCell="G15" sqref="G15"/>
    </sheetView>
  </sheetViews>
  <sheetFormatPr baseColWidth="10" defaultRowHeight="14.25" x14ac:dyDescent="0.45"/>
  <cols>
    <col min="1" max="2" width="13.265625" customWidth="1"/>
    <col min="3" max="3" width="22" bestFit="1" customWidth="1"/>
    <col min="4" max="4" width="21.59765625" bestFit="1" customWidth="1"/>
    <col min="5" max="5" width="11.3984375" style="12"/>
    <col min="6" max="6" width="13.86328125" style="3" customWidth="1"/>
    <col min="7" max="7" width="15" style="26" customWidth="1"/>
    <col min="8" max="8" width="4.3984375" customWidth="1"/>
  </cols>
  <sheetData>
    <row r="1" spans="1:7" s="1" customFormat="1" x14ac:dyDescent="0.45">
      <c r="A1" s="5" t="s">
        <v>227</v>
      </c>
      <c r="B1" s="5" t="s">
        <v>226</v>
      </c>
      <c r="C1" s="5" t="s">
        <v>225</v>
      </c>
      <c r="D1" s="5" t="s">
        <v>223</v>
      </c>
      <c r="E1" s="8" t="s">
        <v>224</v>
      </c>
      <c r="F1" s="13" t="s">
        <v>228</v>
      </c>
      <c r="G1" s="23" t="s">
        <v>232</v>
      </c>
    </row>
    <row r="2" spans="1:7" x14ac:dyDescent="0.45">
      <c r="A2" s="6" t="s">
        <v>0</v>
      </c>
      <c r="B2" s="6" t="s">
        <v>1</v>
      </c>
      <c r="C2" s="6" t="s">
        <v>2</v>
      </c>
      <c r="D2" s="6" t="s">
        <v>3</v>
      </c>
      <c r="E2" s="9">
        <v>8573</v>
      </c>
      <c r="F2" s="14" t="s">
        <v>4</v>
      </c>
      <c r="G2" s="17">
        <f>DATE(RIGHT(F2,4),LEFT(F2,FIND("/",F2)-1),MID(F2,FIND("/",F2)+1,(FIND("/",F2,4))-(FIND("/",F2)+1)))</f>
        <v>16216</v>
      </c>
    </row>
    <row r="3" spans="1:7" x14ac:dyDescent="0.45">
      <c r="A3" s="7" t="s">
        <v>5</v>
      </c>
      <c r="B3" s="7" t="s">
        <v>6</v>
      </c>
      <c r="C3" s="7" t="s">
        <v>7</v>
      </c>
      <c r="D3" s="7" t="s">
        <v>8</v>
      </c>
      <c r="E3" s="10">
        <v>9562</v>
      </c>
      <c r="F3" s="15" t="s">
        <v>9</v>
      </c>
      <c r="G3" s="16">
        <f t="shared" ref="G3:G51" si="0">DATE(RIGHT(F3,4),LEFT(F3,FIND("/",F3)-1),MID(F3,FIND("/",F3)+1,(FIND("/",F3,4))-(FIND("/",F3)+1)))</f>
        <v>21176</v>
      </c>
    </row>
    <row r="4" spans="1:7" x14ac:dyDescent="0.45">
      <c r="A4" s="6" t="s">
        <v>10</v>
      </c>
      <c r="B4" s="6" t="s">
        <v>11</v>
      </c>
      <c r="C4" s="6" t="s">
        <v>12</v>
      </c>
      <c r="D4" s="6" t="s">
        <v>13</v>
      </c>
      <c r="E4" s="9">
        <v>2345</v>
      </c>
      <c r="F4" s="14" t="s">
        <v>14</v>
      </c>
      <c r="G4" s="17">
        <f t="shared" si="0"/>
        <v>26189</v>
      </c>
    </row>
    <row r="5" spans="1:7" x14ac:dyDescent="0.45">
      <c r="A5" s="7" t="s">
        <v>15</v>
      </c>
      <c r="B5" s="7" t="s">
        <v>16</v>
      </c>
      <c r="C5" s="7" t="s">
        <v>17</v>
      </c>
      <c r="D5" s="7" t="s">
        <v>18</v>
      </c>
      <c r="E5" s="10">
        <v>1675</v>
      </c>
      <c r="F5" s="16">
        <v>29012</v>
      </c>
      <c r="G5" s="16" t="e">
        <f>DATE(RIGHT(F5,4),LEFT(F5,FIND("/",F5)-1),MID(F5,FIND("/",F5)+1,(FIND("/",F5,4))-(FIND("/",F5)+1)))</f>
        <v>#VALUE!</v>
      </c>
    </row>
    <row r="6" spans="1:7" x14ac:dyDescent="0.45">
      <c r="A6" s="6" t="s">
        <v>19</v>
      </c>
      <c r="B6" s="6" t="s">
        <v>20</v>
      </c>
      <c r="C6" s="6" t="s">
        <v>21</v>
      </c>
      <c r="D6" s="6" t="s">
        <v>22</v>
      </c>
      <c r="E6" s="9">
        <v>2545</v>
      </c>
      <c r="F6" s="17">
        <v>28738</v>
      </c>
      <c r="G6" s="17" t="e">
        <f t="shared" si="0"/>
        <v>#VALUE!</v>
      </c>
    </row>
    <row r="7" spans="1:7" x14ac:dyDescent="0.45">
      <c r="A7" s="7" t="s">
        <v>23</v>
      </c>
      <c r="B7" s="7" t="s">
        <v>24</v>
      </c>
      <c r="C7" s="7" t="s">
        <v>25</v>
      </c>
      <c r="D7" s="7" t="s">
        <v>26</v>
      </c>
      <c r="E7" s="10">
        <v>1731</v>
      </c>
      <c r="F7" s="15" t="s">
        <v>27</v>
      </c>
      <c r="G7" s="16">
        <f t="shared" si="0"/>
        <v>28722</v>
      </c>
    </row>
    <row r="8" spans="1:7" x14ac:dyDescent="0.45">
      <c r="A8" s="6" t="s">
        <v>28</v>
      </c>
      <c r="B8" s="6" t="s">
        <v>29</v>
      </c>
      <c r="C8" s="6" t="s">
        <v>30</v>
      </c>
      <c r="D8" s="6" t="s">
        <v>31</v>
      </c>
      <c r="E8" s="9">
        <v>6434</v>
      </c>
      <c r="F8" s="17">
        <v>27801</v>
      </c>
      <c r="G8" s="17" t="e">
        <f t="shared" si="0"/>
        <v>#VALUE!</v>
      </c>
    </row>
    <row r="9" spans="1:7" x14ac:dyDescent="0.45">
      <c r="A9" s="7" t="s">
        <v>32</v>
      </c>
      <c r="B9" s="7" t="s">
        <v>33</v>
      </c>
      <c r="C9" s="7" t="s">
        <v>34</v>
      </c>
      <c r="D9" s="7" t="s">
        <v>35</v>
      </c>
      <c r="E9" s="10">
        <v>5728</v>
      </c>
      <c r="F9" s="15" t="s">
        <v>36</v>
      </c>
      <c r="G9" s="16">
        <f t="shared" si="0"/>
        <v>12414</v>
      </c>
    </row>
    <row r="10" spans="1:7" x14ac:dyDescent="0.45">
      <c r="A10" s="6" t="s">
        <v>37</v>
      </c>
      <c r="B10" s="6" t="s">
        <v>38</v>
      </c>
      <c r="C10" s="6" t="s">
        <v>39</v>
      </c>
      <c r="D10" s="6" t="s">
        <v>40</v>
      </c>
      <c r="E10" s="9">
        <v>8510</v>
      </c>
      <c r="F10" s="14" t="s">
        <v>41</v>
      </c>
      <c r="G10" s="17">
        <f t="shared" si="0"/>
        <v>27629</v>
      </c>
    </row>
    <row r="11" spans="1:7" x14ac:dyDescent="0.45">
      <c r="A11" s="7" t="s">
        <v>42</v>
      </c>
      <c r="B11" s="7" t="s">
        <v>43</v>
      </c>
      <c r="C11" s="7" t="s">
        <v>44</v>
      </c>
      <c r="D11" s="7" t="s">
        <v>45</v>
      </c>
      <c r="E11" s="10">
        <v>3778</v>
      </c>
      <c r="F11" s="15" t="s">
        <v>46</v>
      </c>
      <c r="G11" s="16">
        <f t="shared" si="0"/>
        <v>24102</v>
      </c>
    </row>
    <row r="12" spans="1:7" x14ac:dyDescent="0.45">
      <c r="A12" s="6" t="s">
        <v>47</v>
      </c>
      <c r="B12" s="6" t="s">
        <v>48</v>
      </c>
      <c r="C12" s="6" t="s">
        <v>49</v>
      </c>
      <c r="D12" s="6" t="s">
        <v>50</v>
      </c>
      <c r="E12" s="9">
        <v>3256</v>
      </c>
      <c r="F12" s="14" t="s">
        <v>51</v>
      </c>
      <c r="G12" s="17">
        <f t="shared" si="0"/>
        <v>16680</v>
      </c>
    </row>
    <row r="13" spans="1:7" x14ac:dyDescent="0.45">
      <c r="A13" s="7" t="s">
        <v>52</v>
      </c>
      <c r="B13" s="7" t="s">
        <v>53</v>
      </c>
      <c r="C13" s="7" t="s">
        <v>54</v>
      </c>
      <c r="D13" s="7" t="s">
        <v>55</v>
      </c>
      <c r="E13" s="10">
        <v>7503</v>
      </c>
      <c r="F13" s="15" t="s">
        <v>56</v>
      </c>
      <c r="G13" s="16">
        <f t="shared" si="0"/>
        <v>11222</v>
      </c>
    </row>
    <row r="14" spans="1:7" x14ac:dyDescent="0.45">
      <c r="A14" s="6" t="s">
        <v>57</v>
      </c>
      <c r="B14" s="6" t="s">
        <v>58</v>
      </c>
      <c r="C14" s="6" t="s">
        <v>59</v>
      </c>
      <c r="D14" s="6" t="s">
        <v>60</v>
      </c>
      <c r="E14" s="9">
        <v>7231</v>
      </c>
      <c r="F14" s="14" t="s">
        <v>61</v>
      </c>
      <c r="G14" s="17">
        <f t="shared" si="0"/>
        <v>11427</v>
      </c>
    </row>
    <row r="15" spans="1:7" x14ac:dyDescent="0.45">
      <c r="A15" s="7" t="s">
        <v>62</v>
      </c>
      <c r="B15" s="7" t="s">
        <v>63</v>
      </c>
      <c r="C15" s="7" t="s">
        <v>64</v>
      </c>
      <c r="D15" s="7" t="s">
        <v>65</v>
      </c>
      <c r="E15" s="10">
        <v>5224</v>
      </c>
      <c r="F15" s="16">
        <v>18692</v>
      </c>
      <c r="G15" s="16" t="e">
        <f t="shared" si="0"/>
        <v>#VALUE!</v>
      </c>
    </row>
    <row r="16" spans="1:7" x14ac:dyDescent="0.45">
      <c r="A16" s="6" t="s">
        <v>66</v>
      </c>
      <c r="B16" s="6" t="s">
        <v>67</v>
      </c>
      <c r="C16" s="6" t="s">
        <v>68</v>
      </c>
      <c r="D16" s="6" t="s">
        <v>69</v>
      </c>
      <c r="E16" s="9">
        <v>9650</v>
      </c>
      <c r="F16" s="14" t="s">
        <v>70</v>
      </c>
      <c r="G16" s="17">
        <f t="shared" si="0"/>
        <v>28125</v>
      </c>
    </row>
    <row r="17" spans="1:7" x14ac:dyDescent="0.45">
      <c r="A17" s="7" t="s">
        <v>71</v>
      </c>
      <c r="B17" s="7" t="s">
        <v>72</v>
      </c>
      <c r="C17" s="7" t="s">
        <v>73</v>
      </c>
      <c r="D17" s="7" t="s">
        <v>74</v>
      </c>
      <c r="E17" s="10">
        <v>9108</v>
      </c>
      <c r="F17" s="15" t="s">
        <v>75</v>
      </c>
      <c r="G17" s="16">
        <f t="shared" si="0"/>
        <v>19753</v>
      </c>
    </row>
    <row r="18" spans="1:7" x14ac:dyDescent="0.45">
      <c r="A18" s="6" t="s">
        <v>76</v>
      </c>
      <c r="B18" s="6" t="s">
        <v>77</v>
      </c>
      <c r="C18" s="6" t="s">
        <v>78</v>
      </c>
      <c r="D18" s="6" t="s">
        <v>79</v>
      </c>
      <c r="E18" s="9">
        <v>1226</v>
      </c>
      <c r="F18" s="14" t="s">
        <v>80</v>
      </c>
      <c r="G18" s="17">
        <f t="shared" si="0"/>
        <v>32136</v>
      </c>
    </row>
    <row r="19" spans="1:7" x14ac:dyDescent="0.45">
      <c r="A19" s="7" t="s">
        <v>81</v>
      </c>
      <c r="B19" s="7" t="s">
        <v>82</v>
      </c>
      <c r="C19" s="7" t="s">
        <v>83</v>
      </c>
      <c r="D19" s="7" t="s">
        <v>84</v>
      </c>
      <c r="E19" s="10">
        <v>3762</v>
      </c>
      <c r="F19" s="15" t="s">
        <v>85</v>
      </c>
      <c r="G19" s="16">
        <f t="shared" si="0"/>
        <v>18093</v>
      </c>
    </row>
    <row r="20" spans="1:7" x14ac:dyDescent="0.45">
      <c r="A20" s="6" t="s">
        <v>86</v>
      </c>
      <c r="B20" s="6" t="s">
        <v>87</v>
      </c>
      <c r="C20" s="6" t="s">
        <v>88</v>
      </c>
      <c r="D20" s="6" t="s">
        <v>89</v>
      </c>
      <c r="E20" s="9">
        <v>8184</v>
      </c>
      <c r="F20" s="17">
        <v>10756</v>
      </c>
      <c r="G20" s="17" t="e">
        <f t="shared" si="0"/>
        <v>#VALUE!</v>
      </c>
    </row>
    <row r="21" spans="1:7" x14ac:dyDescent="0.45">
      <c r="A21" s="7" t="s">
        <v>90</v>
      </c>
      <c r="B21" s="7" t="s">
        <v>91</v>
      </c>
      <c r="C21" s="7" t="s">
        <v>92</v>
      </c>
      <c r="D21" s="7" t="s">
        <v>93</v>
      </c>
      <c r="E21" s="10">
        <v>7604</v>
      </c>
      <c r="F21" s="22" t="s">
        <v>231</v>
      </c>
      <c r="G21" s="24">
        <f t="shared" si="0"/>
        <v>31018</v>
      </c>
    </row>
    <row r="22" spans="1:7" x14ac:dyDescent="0.45">
      <c r="A22" s="6" t="s">
        <v>10</v>
      </c>
      <c r="B22" s="6" t="s">
        <v>94</v>
      </c>
      <c r="C22" s="6" t="s">
        <v>95</v>
      </c>
      <c r="D22" s="6" t="s">
        <v>96</v>
      </c>
      <c r="E22" s="9">
        <v>4626</v>
      </c>
      <c r="F22" s="14" t="s">
        <v>97</v>
      </c>
      <c r="G22" s="17">
        <f t="shared" si="0"/>
        <v>26658</v>
      </c>
    </row>
    <row r="23" spans="1:7" x14ac:dyDescent="0.45">
      <c r="A23" s="7" t="s">
        <v>98</v>
      </c>
      <c r="B23" s="7" t="s">
        <v>99</v>
      </c>
      <c r="C23" s="7" t="s">
        <v>100</v>
      </c>
      <c r="D23" s="7" t="s">
        <v>101</v>
      </c>
      <c r="E23" s="10">
        <v>8500</v>
      </c>
      <c r="F23" s="16">
        <v>10231</v>
      </c>
      <c r="G23" s="16" t="e">
        <f t="shared" si="0"/>
        <v>#VALUE!</v>
      </c>
    </row>
    <row r="24" spans="1:7" x14ac:dyDescent="0.45">
      <c r="A24" s="6" t="s">
        <v>102</v>
      </c>
      <c r="B24" s="6" t="s">
        <v>103</v>
      </c>
      <c r="C24" s="6" t="s">
        <v>104</v>
      </c>
      <c r="D24" s="6" t="s">
        <v>105</v>
      </c>
      <c r="E24" s="9">
        <v>1937</v>
      </c>
      <c r="F24" s="14" t="s">
        <v>106</v>
      </c>
      <c r="G24" s="16">
        <f t="shared" si="0"/>
        <v>15733</v>
      </c>
    </row>
    <row r="25" spans="1:7" x14ac:dyDescent="0.45">
      <c r="A25" s="7" t="s">
        <v>107</v>
      </c>
      <c r="B25" s="7" t="s">
        <v>72</v>
      </c>
      <c r="C25" s="7" t="s">
        <v>108</v>
      </c>
      <c r="D25" s="7" t="s">
        <v>109</v>
      </c>
      <c r="E25" s="10">
        <v>3757</v>
      </c>
      <c r="F25" s="15" t="s">
        <v>110</v>
      </c>
      <c r="G25" s="16">
        <f t="shared" si="0"/>
        <v>21444</v>
      </c>
    </row>
    <row r="26" spans="1:7" x14ac:dyDescent="0.45">
      <c r="A26" s="6" t="s">
        <v>5</v>
      </c>
      <c r="B26" s="6" t="s">
        <v>111</v>
      </c>
      <c r="C26" s="6" t="s">
        <v>112</v>
      </c>
      <c r="D26" s="6" t="s">
        <v>113</v>
      </c>
      <c r="E26" s="9">
        <v>9545</v>
      </c>
      <c r="F26" s="14" t="s">
        <v>114</v>
      </c>
      <c r="G26" s="16">
        <f t="shared" si="0"/>
        <v>26377</v>
      </c>
    </row>
    <row r="27" spans="1:7" x14ac:dyDescent="0.45">
      <c r="A27" s="7" t="s">
        <v>115</v>
      </c>
      <c r="B27" s="7" t="s">
        <v>116</v>
      </c>
      <c r="C27" s="7" t="s">
        <v>117</v>
      </c>
      <c r="D27" s="7" t="s">
        <v>118</v>
      </c>
      <c r="E27" s="10">
        <v>7084</v>
      </c>
      <c r="F27" s="16">
        <v>11119</v>
      </c>
      <c r="G27" s="16" t="e">
        <f t="shared" si="0"/>
        <v>#VALUE!</v>
      </c>
    </row>
    <row r="28" spans="1:7" x14ac:dyDescent="0.45">
      <c r="A28" s="6" t="s">
        <v>119</v>
      </c>
      <c r="B28" s="6" t="s">
        <v>120</v>
      </c>
      <c r="C28" s="6" t="s">
        <v>121</v>
      </c>
      <c r="D28" s="6" t="s">
        <v>122</v>
      </c>
      <c r="E28" s="9">
        <v>8832</v>
      </c>
      <c r="F28" s="14" t="s">
        <v>123</v>
      </c>
      <c r="G28" s="16">
        <f t="shared" si="0"/>
        <v>28723</v>
      </c>
    </row>
    <row r="29" spans="1:7" x14ac:dyDescent="0.45">
      <c r="A29" s="7" t="s">
        <v>124</v>
      </c>
      <c r="B29" s="7" t="s">
        <v>38</v>
      </c>
      <c r="C29" s="7" t="s">
        <v>125</v>
      </c>
      <c r="D29" s="7" t="s">
        <v>126</v>
      </c>
      <c r="E29" s="10">
        <v>8330</v>
      </c>
      <c r="F29" s="15" t="s">
        <v>127</v>
      </c>
      <c r="G29" s="16">
        <f t="shared" si="0"/>
        <v>15572</v>
      </c>
    </row>
    <row r="30" spans="1:7" x14ac:dyDescent="0.45">
      <c r="A30" s="6" t="s">
        <v>128</v>
      </c>
      <c r="B30" s="6" t="s">
        <v>129</v>
      </c>
      <c r="C30" s="6" t="s">
        <v>130</v>
      </c>
      <c r="D30" s="6" t="s">
        <v>131</v>
      </c>
      <c r="E30" s="9">
        <v>8597</v>
      </c>
      <c r="F30" s="14" t="s">
        <v>132</v>
      </c>
      <c r="G30" s="16">
        <f t="shared" si="0"/>
        <v>18255</v>
      </c>
    </row>
    <row r="31" spans="1:7" x14ac:dyDescent="0.45">
      <c r="A31" s="7" t="s">
        <v>133</v>
      </c>
      <c r="B31" s="7" t="s">
        <v>134</v>
      </c>
      <c r="C31" s="7" t="s">
        <v>135</v>
      </c>
      <c r="D31" s="7" t="s">
        <v>136</v>
      </c>
      <c r="E31" s="10">
        <v>7189</v>
      </c>
      <c r="F31" s="15" t="s">
        <v>137</v>
      </c>
      <c r="G31" s="16">
        <f t="shared" si="0"/>
        <v>31071</v>
      </c>
    </row>
    <row r="32" spans="1:7" x14ac:dyDescent="0.45">
      <c r="A32" s="6" t="s">
        <v>138</v>
      </c>
      <c r="B32" s="6" t="s">
        <v>139</v>
      </c>
      <c r="C32" s="6" t="s">
        <v>140</v>
      </c>
      <c r="D32" s="6" t="s">
        <v>141</v>
      </c>
      <c r="E32" s="9">
        <v>2009</v>
      </c>
      <c r="F32" s="14" t="s">
        <v>142</v>
      </c>
      <c r="G32" s="16">
        <f t="shared" si="0"/>
        <v>13720</v>
      </c>
    </row>
    <row r="33" spans="1:7" x14ac:dyDescent="0.45">
      <c r="A33" s="7" t="s">
        <v>143</v>
      </c>
      <c r="B33" s="7" t="s">
        <v>144</v>
      </c>
      <c r="C33" s="7" t="s">
        <v>145</v>
      </c>
      <c r="D33" s="7" t="s">
        <v>146</v>
      </c>
      <c r="E33" s="10">
        <v>8113</v>
      </c>
      <c r="F33" s="15" t="s">
        <v>147</v>
      </c>
      <c r="G33" s="16">
        <f t="shared" si="0"/>
        <v>21837</v>
      </c>
    </row>
    <row r="34" spans="1:7" x14ac:dyDescent="0.45">
      <c r="A34" s="6" t="s">
        <v>148</v>
      </c>
      <c r="B34" s="6" t="s">
        <v>149</v>
      </c>
      <c r="C34" s="6" t="s">
        <v>150</v>
      </c>
      <c r="D34" s="6" t="s">
        <v>151</v>
      </c>
      <c r="E34" s="9">
        <v>9201</v>
      </c>
      <c r="F34" s="17">
        <v>25541</v>
      </c>
      <c r="G34" s="16" t="e">
        <f t="shared" si="0"/>
        <v>#VALUE!</v>
      </c>
    </row>
    <row r="35" spans="1:7" x14ac:dyDescent="0.45">
      <c r="A35" s="7" t="s">
        <v>0</v>
      </c>
      <c r="B35" s="7" t="s">
        <v>152</v>
      </c>
      <c r="C35" s="7" t="s">
        <v>153</v>
      </c>
      <c r="D35" s="7" t="s">
        <v>154</v>
      </c>
      <c r="E35" s="10">
        <v>1485</v>
      </c>
      <c r="F35" s="15" t="s">
        <v>155</v>
      </c>
      <c r="G35" s="16">
        <f t="shared" si="0"/>
        <v>33964</v>
      </c>
    </row>
    <row r="36" spans="1:7" x14ac:dyDescent="0.45">
      <c r="A36" s="6" t="s">
        <v>156</v>
      </c>
      <c r="B36" s="6" t="s">
        <v>157</v>
      </c>
      <c r="C36" s="6" t="s">
        <v>158</v>
      </c>
      <c r="D36" s="6" t="s">
        <v>159</v>
      </c>
      <c r="E36" s="9">
        <v>9057</v>
      </c>
      <c r="F36" s="14" t="s">
        <v>160</v>
      </c>
      <c r="G36" s="16">
        <f t="shared" si="0"/>
        <v>11459</v>
      </c>
    </row>
    <row r="37" spans="1:7" x14ac:dyDescent="0.45">
      <c r="A37" s="7" t="s">
        <v>161</v>
      </c>
      <c r="B37" s="7" t="s">
        <v>162</v>
      </c>
      <c r="C37" s="7" t="s">
        <v>163</v>
      </c>
      <c r="D37" s="7" t="s">
        <v>164</v>
      </c>
      <c r="E37" s="10">
        <v>1286</v>
      </c>
      <c r="F37" s="15" t="s">
        <v>165</v>
      </c>
      <c r="G37" s="16">
        <f t="shared" si="0"/>
        <v>30756</v>
      </c>
    </row>
    <row r="38" spans="1:7" x14ac:dyDescent="0.45">
      <c r="A38" s="6" t="s">
        <v>32</v>
      </c>
      <c r="B38" s="6" t="s">
        <v>166</v>
      </c>
      <c r="C38" s="6" t="s">
        <v>167</v>
      </c>
      <c r="D38" s="6" t="s">
        <v>168</v>
      </c>
      <c r="E38" s="9">
        <v>3280</v>
      </c>
      <c r="F38" s="14" t="s">
        <v>169</v>
      </c>
      <c r="G38" s="16">
        <f t="shared" si="0"/>
        <v>20383</v>
      </c>
    </row>
    <row r="39" spans="1:7" x14ac:dyDescent="0.45">
      <c r="A39" s="7" t="s">
        <v>170</v>
      </c>
      <c r="B39" s="7" t="s">
        <v>171</v>
      </c>
      <c r="C39" s="7" t="s">
        <v>172</v>
      </c>
      <c r="D39" s="7" t="s">
        <v>173</v>
      </c>
      <c r="E39" s="10">
        <v>3550</v>
      </c>
      <c r="F39" s="15" t="s">
        <v>174</v>
      </c>
      <c r="G39" s="16">
        <f t="shared" si="0"/>
        <v>22903</v>
      </c>
    </row>
    <row r="40" spans="1:7" x14ac:dyDescent="0.45">
      <c r="A40" s="6" t="s">
        <v>175</v>
      </c>
      <c r="B40" s="6" t="s">
        <v>176</v>
      </c>
      <c r="C40" s="6" t="s">
        <v>177</v>
      </c>
      <c r="D40" s="6" t="s">
        <v>178</v>
      </c>
      <c r="E40" s="9">
        <v>2565</v>
      </c>
      <c r="F40" s="17">
        <v>28253</v>
      </c>
      <c r="G40" s="16" t="e">
        <f t="shared" si="0"/>
        <v>#VALUE!</v>
      </c>
    </row>
    <row r="41" spans="1:7" x14ac:dyDescent="0.45">
      <c r="A41" s="7" t="s">
        <v>179</v>
      </c>
      <c r="B41" s="7" t="s">
        <v>53</v>
      </c>
      <c r="C41" s="7" t="s">
        <v>180</v>
      </c>
      <c r="D41" s="7" t="s">
        <v>181</v>
      </c>
      <c r="E41" s="10">
        <v>9503</v>
      </c>
      <c r="F41" s="15" t="s">
        <v>182</v>
      </c>
      <c r="G41" s="16">
        <f t="shared" si="0"/>
        <v>18373</v>
      </c>
    </row>
    <row r="42" spans="1:7" x14ac:dyDescent="0.45">
      <c r="A42" s="6" t="s">
        <v>5</v>
      </c>
      <c r="B42" s="6" t="s">
        <v>149</v>
      </c>
      <c r="C42" s="6" t="s">
        <v>183</v>
      </c>
      <c r="D42" s="6" t="s">
        <v>184</v>
      </c>
      <c r="E42" s="9">
        <v>7180</v>
      </c>
      <c r="F42" s="17">
        <v>33823</v>
      </c>
      <c r="G42" s="16" t="e">
        <f t="shared" si="0"/>
        <v>#VALUE!</v>
      </c>
    </row>
    <row r="43" spans="1:7" x14ac:dyDescent="0.45">
      <c r="A43" s="7" t="s">
        <v>185</v>
      </c>
      <c r="B43" s="7" t="s">
        <v>186</v>
      </c>
      <c r="C43" s="7" t="s">
        <v>187</v>
      </c>
      <c r="D43" s="7" t="s">
        <v>188</v>
      </c>
      <c r="E43" s="10">
        <v>1475</v>
      </c>
      <c r="F43" s="15" t="s">
        <v>189</v>
      </c>
      <c r="G43" s="16">
        <f t="shared" si="0"/>
        <v>16575</v>
      </c>
    </row>
    <row r="44" spans="1:7" x14ac:dyDescent="0.45">
      <c r="A44" s="6" t="s">
        <v>190</v>
      </c>
      <c r="B44" s="6" t="s">
        <v>191</v>
      </c>
      <c r="C44" s="6" t="s">
        <v>192</v>
      </c>
      <c r="D44" s="6" t="s">
        <v>193</v>
      </c>
      <c r="E44" s="9">
        <v>1338</v>
      </c>
      <c r="F44" s="14" t="s">
        <v>194</v>
      </c>
      <c r="G44" s="16">
        <f t="shared" si="0"/>
        <v>29052</v>
      </c>
    </row>
    <row r="45" spans="1:7" x14ac:dyDescent="0.45">
      <c r="A45" s="7" t="s">
        <v>195</v>
      </c>
      <c r="B45" s="7" t="s">
        <v>196</v>
      </c>
      <c r="C45" s="7" t="s">
        <v>197</v>
      </c>
      <c r="D45" s="7" t="s">
        <v>198</v>
      </c>
      <c r="E45" s="10">
        <v>7552</v>
      </c>
      <c r="F45" s="16">
        <v>25335</v>
      </c>
      <c r="G45" s="16" t="e">
        <f t="shared" si="0"/>
        <v>#VALUE!</v>
      </c>
    </row>
    <row r="46" spans="1:7" x14ac:dyDescent="0.45">
      <c r="A46" s="6" t="s">
        <v>199</v>
      </c>
      <c r="B46" s="6" t="s">
        <v>200</v>
      </c>
      <c r="C46" s="6" t="s">
        <v>201</v>
      </c>
      <c r="D46" s="6" t="s">
        <v>202</v>
      </c>
      <c r="E46" s="9">
        <v>1660</v>
      </c>
      <c r="F46" s="14" t="s">
        <v>203</v>
      </c>
      <c r="G46" s="16">
        <f t="shared" si="0"/>
        <v>24560</v>
      </c>
    </row>
    <row r="47" spans="1:7" x14ac:dyDescent="0.45">
      <c r="A47" s="7" t="s">
        <v>161</v>
      </c>
      <c r="B47" s="7" t="s">
        <v>204</v>
      </c>
      <c r="C47" s="7" t="s">
        <v>205</v>
      </c>
      <c r="D47" s="7" t="s">
        <v>206</v>
      </c>
      <c r="E47" s="10">
        <v>4543</v>
      </c>
      <c r="F47" s="16">
        <v>21375</v>
      </c>
      <c r="G47" s="16" t="e">
        <f t="shared" si="0"/>
        <v>#VALUE!</v>
      </c>
    </row>
    <row r="48" spans="1:7" x14ac:dyDescent="0.45">
      <c r="A48" s="6" t="s">
        <v>42</v>
      </c>
      <c r="B48" s="6" t="s">
        <v>207</v>
      </c>
      <c r="C48" s="6" t="s">
        <v>208</v>
      </c>
      <c r="D48" s="6" t="s">
        <v>209</v>
      </c>
      <c r="E48" s="9">
        <v>8046</v>
      </c>
      <c r="F48" s="14" t="s">
        <v>210</v>
      </c>
      <c r="G48" s="16">
        <f t="shared" si="0"/>
        <v>31673</v>
      </c>
    </row>
    <row r="49" spans="1:7" x14ac:dyDescent="0.45">
      <c r="A49" s="7" t="s">
        <v>19</v>
      </c>
      <c r="B49" s="7" t="s">
        <v>211</v>
      </c>
      <c r="C49" s="7" t="s">
        <v>212</v>
      </c>
      <c r="D49" s="7" t="s">
        <v>213</v>
      </c>
      <c r="E49" s="10">
        <v>1209</v>
      </c>
      <c r="F49" s="15" t="s">
        <v>214</v>
      </c>
      <c r="G49" s="16">
        <f t="shared" si="0"/>
        <v>33656</v>
      </c>
    </row>
    <row r="50" spans="1:7" x14ac:dyDescent="0.45">
      <c r="A50" s="6" t="s">
        <v>76</v>
      </c>
      <c r="B50" s="6" t="s">
        <v>215</v>
      </c>
      <c r="C50" s="6" t="s">
        <v>216</v>
      </c>
      <c r="D50" s="6" t="s">
        <v>217</v>
      </c>
      <c r="E50" s="9">
        <v>2034</v>
      </c>
      <c r="F50" s="14" t="s">
        <v>218</v>
      </c>
      <c r="G50" s="16">
        <f t="shared" si="0"/>
        <v>16315</v>
      </c>
    </row>
    <row r="51" spans="1:7" x14ac:dyDescent="0.45">
      <c r="A51" s="4" t="s">
        <v>10</v>
      </c>
      <c r="B51" s="4" t="s">
        <v>219</v>
      </c>
      <c r="C51" s="4" t="s">
        <v>220</v>
      </c>
      <c r="D51" s="4" t="s">
        <v>221</v>
      </c>
      <c r="E51" s="11">
        <v>9548</v>
      </c>
      <c r="F51" s="18" t="s">
        <v>222</v>
      </c>
      <c r="G51" s="16">
        <f t="shared" si="0"/>
        <v>15188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workbookViewId="0">
      <selection activeCell="C32" sqref="C32"/>
    </sheetView>
  </sheetViews>
  <sheetFormatPr baseColWidth="10" defaultRowHeight="14.25" x14ac:dyDescent="0.45"/>
  <cols>
    <col min="1" max="2" width="13.265625" customWidth="1"/>
    <col min="3" max="3" width="22" bestFit="1" customWidth="1"/>
    <col min="4" max="4" width="21.59765625" bestFit="1" customWidth="1"/>
    <col min="5" max="5" width="11.3984375" style="12"/>
    <col min="6" max="6" width="13.86328125" style="3" customWidth="1"/>
  </cols>
  <sheetData>
    <row r="1" spans="1:6" s="1" customFormat="1" x14ac:dyDescent="0.45">
      <c r="A1" s="5" t="s">
        <v>227</v>
      </c>
      <c r="B1" s="5" t="s">
        <v>226</v>
      </c>
      <c r="C1" s="5" t="s">
        <v>225</v>
      </c>
      <c r="D1" s="5" t="s">
        <v>223</v>
      </c>
      <c r="E1" s="8" t="s">
        <v>224</v>
      </c>
      <c r="F1" s="13" t="s">
        <v>228</v>
      </c>
    </row>
    <row r="2" spans="1:6" x14ac:dyDescent="0.45">
      <c r="A2" s="7" t="s">
        <v>52</v>
      </c>
      <c r="B2" s="7" t="s">
        <v>53</v>
      </c>
      <c r="C2" s="7" t="s">
        <v>54</v>
      </c>
      <c r="D2" s="7" t="s">
        <v>55</v>
      </c>
      <c r="E2" s="10">
        <v>7503</v>
      </c>
      <c r="F2" s="15" t="s">
        <v>56</v>
      </c>
    </row>
    <row r="3" spans="1:6" x14ac:dyDescent="0.45">
      <c r="A3" s="6" t="s">
        <v>57</v>
      </c>
      <c r="B3" s="6" t="s">
        <v>58</v>
      </c>
      <c r="C3" s="6" t="s">
        <v>59</v>
      </c>
      <c r="D3" s="6" t="s">
        <v>60</v>
      </c>
      <c r="E3" s="9">
        <v>7231</v>
      </c>
      <c r="F3" s="14" t="s">
        <v>61</v>
      </c>
    </row>
    <row r="4" spans="1:6" x14ac:dyDescent="0.45">
      <c r="A4" s="6" t="s">
        <v>156</v>
      </c>
      <c r="B4" s="6" t="s">
        <v>157</v>
      </c>
      <c r="C4" s="6" t="s">
        <v>158</v>
      </c>
      <c r="D4" s="6" t="s">
        <v>159</v>
      </c>
      <c r="E4" s="9">
        <v>9057</v>
      </c>
      <c r="F4" s="14" t="s">
        <v>160</v>
      </c>
    </row>
    <row r="5" spans="1:6" x14ac:dyDescent="0.45">
      <c r="A5" s="7" t="s">
        <v>32</v>
      </c>
      <c r="B5" s="7" t="s">
        <v>33</v>
      </c>
      <c r="C5" s="7" t="s">
        <v>34</v>
      </c>
      <c r="D5" s="7" t="s">
        <v>35</v>
      </c>
      <c r="E5" s="10">
        <v>5728</v>
      </c>
      <c r="F5" s="15" t="s">
        <v>36</v>
      </c>
    </row>
    <row r="6" spans="1:6" x14ac:dyDescent="0.45">
      <c r="A6" s="6" t="s">
        <v>138</v>
      </c>
      <c r="B6" s="6" t="s">
        <v>139</v>
      </c>
      <c r="C6" s="6" t="s">
        <v>140</v>
      </c>
      <c r="D6" s="6" t="s">
        <v>141</v>
      </c>
      <c r="E6" s="9">
        <v>2009</v>
      </c>
      <c r="F6" s="14" t="s">
        <v>142</v>
      </c>
    </row>
    <row r="7" spans="1:6" x14ac:dyDescent="0.45">
      <c r="A7" s="7" t="s">
        <v>10</v>
      </c>
      <c r="B7" s="7" t="s">
        <v>219</v>
      </c>
      <c r="C7" s="7" t="s">
        <v>220</v>
      </c>
      <c r="D7" s="7" t="s">
        <v>221</v>
      </c>
      <c r="E7" s="10">
        <v>9548</v>
      </c>
      <c r="F7" s="15" t="s">
        <v>222</v>
      </c>
    </row>
    <row r="8" spans="1:6" x14ac:dyDescent="0.45">
      <c r="A8" s="7" t="s">
        <v>124</v>
      </c>
      <c r="B8" s="7" t="s">
        <v>38</v>
      </c>
      <c r="C8" s="7" t="s">
        <v>125</v>
      </c>
      <c r="D8" s="7" t="s">
        <v>126</v>
      </c>
      <c r="E8" s="10">
        <v>8330</v>
      </c>
      <c r="F8" s="15" t="s">
        <v>127</v>
      </c>
    </row>
    <row r="9" spans="1:6" x14ac:dyDescent="0.45">
      <c r="A9" s="6" t="s">
        <v>102</v>
      </c>
      <c r="B9" s="6" t="s">
        <v>103</v>
      </c>
      <c r="C9" s="6" t="s">
        <v>104</v>
      </c>
      <c r="D9" s="6" t="s">
        <v>105</v>
      </c>
      <c r="E9" s="9">
        <v>1937</v>
      </c>
      <c r="F9" s="14" t="s">
        <v>106</v>
      </c>
    </row>
    <row r="10" spans="1:6" x14ac:dyDescent="0.45">
      <c r="A10" s="6" t="s">
        <v>0</v>
      </c>
      <c r="B10" s="6" t="s">
        <v>1</v>
      </c>
      <c r="C10" s="6" t="s">
        <v>2</v>
      </c>
      <c r="D10" s="6" t="s">
        <v>3</v>
      </c>
      <c r="E10" s="9">
        <v>8573</v>
      </c>
      <c r="F10" s="14" t="s">
        <v>4</v>
      </c>
    </row>
    <row r="11" spans="1:6" x14ac:dyDescent="0.45">
      <c r="A11" s="6" t="s">
        <v>76</v>
      </c>
      <c r="B11" s="6" t="s">
        <v>215</v>
      </c>
      <c r="C11" s="6" t="s">
        <v>216</v>
      </c>
      <c r="D11" s="6" t="s">
        <v>217</v>
      </c>
      <c r="E11" s="9">
        <v>2034</v>
      </c>
      <c r="F11" s="14" t="s">
        <v>218</v>
      </c>
    </row>
    <row r="12" spans="1:6" x14ac:dyDescent="0.45">
      <c r="A12" s="7" t="s">
        <v>185</v>
      </c>
      <c r="B12" s="7" t="s">
        <v>186</v>
      </c>
      <c r="C12" s="7" t="s">
        <v>187</v>
      </c>
      <c r="D12" s="7" t="s">
        <v>188</v>
      </c>
      <c r="E12" s="10">
        <v>1475</v>
      </c>
      <c r="F12" s="15" t="s">
        <v>189</v>
      </c>
    </row>
    <row r="13" spans="1:6" x14ac:dyDescent="0.45">
      <c r="A13" s="6" t="s">
        <v>47</v>
      </c>
      <c r="B13" s="6" t="s">
        <v>48</v>
      </c>
      <c r="C13" s="6" t="s">
        <v>49</v>
      </c>
      <c r="D13" s="6" t="s">
        <v>50</v>
      </c>
      <c r="E13" s="9">
        <v>3256</v>
      </c>
      <c r="F13" s="14" t="s">
        <v>51</v>
      </c>
    </row>
    <row r="14" spans="1:6" x14ac:dyDescent="0.45">
      <c r="A14" s="7" t="s">
        <v>81</v>
      </c>
      <c r="B14" s="7" t="s">
        <v>82</v>
      </c>
      <c r="C14" s="7" t="s">
        <v>83</v>
      </c>
      <c r="D14" s="7" t="s">
        <v>84</v>
      </c>
      <c r="E14" s="10">
        <v>3762</v>
      </c>
      <c r="F14" s="15" t="s">
        <v>85</v>
      </c>
    </row>
    <row r="15" spans="1:6" x14ac:dyDescent="0.45">
      <c r="A15" s="6" t="s">
        <v>128</v>
      </c>
      <c r="B15" s="6" t="s">
        <v>129</v>
      </c>
      <c r="C15" s="6" t="s">
        <v>130</v>
      </c>
      <c r="D15" s="6" t="s">
        <v>131</v>
      </c>
      <c r="E15" s="9">
        <v>8597</v>
      </c>
      <c r="F15" s="14" t="s">
        <v>132</v>
      </c>
    </row>
    <row r="16" spans="1:6" x14ac:dyDescent="0.45">
      <c r="A16" s="7" t="s">
        <v>179</v>
      </c>
      <c r="B16" s="7" t="s">
        <v>53</v>
      </c>
      <c r="C16" s="7" t="s">
        <v>180</v>
      </c>
      <c r="D16" s="7" t="s">
        <v>181</v>
      </c>
      <c r="E16" s="10">
        <v>9503</v>
      </c>
      <c r="F16" s="15" t="s">
        <v>182</v>
      </c>
    </row>
    <row r="17" spans="1:6" x14ac:dyDescent="0.45">
      <c r="A17" s="7" t="s">
        <v>71</v>
      </c>
      <c r="B17" s="7" t="s">
        <v>72</v>
      </c>
      <c r="C17" s="7" t="s">
        <v>73</v>
      </c>
      <c r="D17" s="7" t="s">
        <v>74</v>
      </c>
      <c r="E17" s="10">
        <v>9108</v>
      </c>
      <c r="F17" s="15" t="s">
        <v>75</v>
      </c>
    </row>
    <row r="18" spans="1:6" x14ac:dyDescent="0.45">
      <c r="A18" s="6" t="s">
        <v>32</v>
      </c>
      <c r="B18" s="6" t="s">
        <v>166</v>
      </c>
      <c r="C18" s="6" t="s">
        <v>167</v>
      </c>
      <c r="D18" s="6" t="s">
        <v>168</v>
      </c>
      <c r="E18" s="9">
        <v>3280</v>
      </c>
      <c r="F18" s="14" t="s">
        <v>169</v>
      </c>
    </row>
    <row r="19" spans="1:6" x14ac:dyDescent="0.45">
      <c r="A19" s="7" t="s">
        <v>5</v>
      </c>
      <c r="B19" s="7" t="s">
        <v>6</v>
      </c>
      <c r="C19" s="7" t="s">
        <v>7</v>
      </c>
      <c r="D19" s="7" t="s">
        <v>8</v>
      </c>
      <c r="E19" s="10">
        <v>9562</v>
      </c>
      <c r="F19" s="15" t="s">
        <v>9</v>
      </c>
    </row>
    <row r="20" spans="1:6" x14ac:dyDescent="0.45">
      <c r="A20" s="7" t="s">
        <v>107</v>
      </c>
      <c r="B20" s="7" t="s">
        <v>72</v>
      </c>
      <c r="C20" s="7" t="s">
        <v>108</v>
      </c>
      <c r="D20" s="7" t="s">
        <v>109</v>
      </c>
      <c r="E20" s="10">
        <v>3757</v>
      </c>
      <c r="F20" s="15" t="s">
        <v>110</v>
      </c>
    </row>
    <row r="21" spans="1:6" x14ac:dyDescent="0.45">
      <c r="A21" s="7" t="s">
        <v>143</v>
      </c>
      <c r="B21" s="7" t="s">
        <v>144</v>
      </c>
      <c r="C21" s="7" t="s">
        <v>145</v>
      </c>
      <c r="D21" s="7" t="s">
        <v>146</v>
      </c>
      <c r="E21" s="10">
        <v>8113</v>
      </c>
      <c r="F21" s="15" t="s">
        <v>147</v>
      </c>
    </row>
    <row r="22" spans="1:6" x14ac:dyDescent="0.45">
      <c r="A22" s="7" t="s">
        <v>170</v>
      </c>
      <c r="B22" s="7" t="s">
        <v>171</v>
      </c>
      <c r="C22" s="7" t="s">
        <v>172</v>
      </c>
      <c r="D22" s="7" t="s">
        <v>173</v>
      </c>
      <c r="E22" s="10">
        <v>3550</v>
      </c>
      <c r="F22" s="15" t="s">
        <v>174</v>
      </c>
    </row>
    <row r="23" spans="1:6" x14ac:dyDescent="0.45">
      <c r="A23" s="7" t="s">
        <v>42</v>
      </c>
      <c r="B23" s="7" t="s">
        <v>43</v>
      </c>
      <c r="C23" s="7" t="s">
        <v>44</v>
      </c>
      <c r="D23" s="7" t="s">
        <v>45</v>
      </c>
      <c r="E23" s="10">
        <v>3778</v>
      </c>
      <c r="F23" s="15" t="s">
        <v>46</v>
      </c>
    </row>
    <row r="24" spans="1:6" x14ac:dyDescent="0.45">
      <c r="A24" s="6" t="s">
        <v>199</v>
      </c>
      <c r="B24" s="6" t="s">
        <v>200</v>
      </c>
      <c r="C24" s="6" t="s">
        <v>201</v>
      </c>
      <c r="D24" s="6" t="s">
        <v>202</v>
      </c>
      <c r="E24" s="9">
        <v>1660</v>
      </c>
      <c r="F24" s="14" t="s">
        <v>203</v>
      </c>
    </row>
    <row r="25" spans="1:6" x14ac:dyDescent="0.45">
      <c r="A25" s="6" t="s">
        <v>10</v>
      </c>
      <c r="B25" s="6" t="s">
        <v>11</v>
      </c>
      <c r="C25" s="6" t="s">
        <v>12</v>
      </c>
      <c r="D25" s="6" t="s">
        <v>13</v>
      </c>
      <c r="E25" s="9">
        <v>2345</v>
      </c>
      <c r="F25" s="14" t="s">
        <v>14</v>
      </c>
    </row>
    <row r="26" spans="1:6" x14ac:dyDescent="0.45">
      <c r="A26" s="6" t="s">
        <v>5</v>
      </c>
      <c r="B26" s="6" t="s">
        <v>111</v>
      </c>
      <c r="C26" s="6" t="s">
        <v>112</v>
      </c>
      <c r="D26" s="6" t="s">
        <v>113</v>
      </c>
      <c r="E26" s="9">
        <v>9545</v>
      </c>
      <c r="F26" s="14" t="s">
        <v>114</v>
      </c>
    </row>
    <row r="27" spans="1:6" x14ac:dyDescent="0.45">
      <c r="A27" s="6" t="s">
        <v>10</v>
      </c>
      <c r="B27" s="6" t="s">
        <v>94</v>
      </c>
      <c r="C27" s="6" t="s">
        <v>95</v>
      </c>
      <c r="D27" s="6" t="s">
        <v>96</v>
      </c>
      <c r="E27" s="9">
        <v>4626</v>
      </c>
      <c r="F27" s="14" t="s">
        <v>97</v>
      </c>
    </row>
    <row r="28" spans="1:6" x14ac:dyDescent="0.45">
      <c r="A28" s="6" t="s">
        <v>37</v>
      </c>
      <c r="B28" s="6" t="s">
        <v>38</v>
      </c>
      <c r="C28" s="6" t="s">
        <v>39</v>
      </c>
      <c r="D28" s="6" t="s">
        <v>40</v>
      </c>
      <c r="E28" s="9">
        <v>8510</v>
      </c>
      <c r="F28" s="14" t="s">
        <v>41</v>
      </c>
    </row>
    <row r="29" spans="1:6" x14ac:dyDescent="0.45">
      <c r="A29" s="6" t="s">
        <v>66</v>
      </c>
      <c r="B29" s="6" t="s">
        <v>67</v>
      </c>
      <c r="C29" s="6" t="s">
        <v>68</v>
      </c>
      <c r="D29" s="6" t="s">
        <v>69</v>
      </c>
      <c r="E29" s="9">
        <v>9650</v>
      </c>
      <c r="F29" s="14" t="s">
        <v>70</v>
      </c>
    </row>
    <row r="30" spans="1:6" x14ac:dyDescent="0.45">
      <c r="A30" s="7" t="s">
        <v>23</v>
      </c>
      <c r="B30" s="7" t="s">
        <v>24</v>
      </c>
      <c r="C30" s="7" t="s">
        <v>25</v>
      </c>
      <c r="D30" s="7" t="s">
        <v>26</v>
      </c>
      <c r="E30" s="10">
        <v>1731</v>
      </c>
      <c r="F30" s="15" t="s">
        <v>27</v>
      </c>
    </row>
    <row r="31" spans="1:6" x14ac:dyDescent="0.45">
      <c r="A31" s="6" t="s">
        <v>119</v>
      </c>
      <c r="B31" s="6" t="s">
        <v>120</v>
      </c>
      <c r="C31" s="6" t="s">
        <v>121</v>
      </c>
      <c r="D31" s="6" t="s">
        <v>122</v>
      </c>
      <c r="E31" s="9">
        <v>8832</v>
      </c>
      <c r="F31" s="14" t="s">
        <v>123</v>
      </c>
    </row>
    <row r="32" spans="1:6" x14ac:dyDescent="0.45">
      <c r="A32" s="6" t="s">
        <v>190</v>
      </c>
      <c r="B32" s="6" t="s">
        <v>191</v>
      </c>
      <c r="C32" s="6" t="s">
        <v>192</v>
      </c>
      <c r="D32" s="6" t="s">
        <v>193</v>
      </c>
      <c r="E32" s="9">
        <v>1338</v>
      </c>
      <c r="F32" s="14" t="s">
        <v>194</v>
      </c>
    </row>
    <row r="33" spans="1:6" x14ac:dyDescent="0.45">
      <c r="A33" s="7" t="s">
        <v>161</v>
      </c>
      <c r="B33" s="7" t="s">
        <v>162</v>
      </c>
      <c r="C33" s="7" t="s">
        <v>163</v>
      </c>
      <c r="D33" s="7" t="s">
        <v>164</v>
      </c>
      <c r="E33" s="10">
        <v>1286</v>
      </c>
      <c r="F33" s="15" t="s">
        <v>165</v>
      </c>
    </row>
    <row r="34" spans="1:6" x14ac:dyDescent="0.45">
      <c r="A34" s="7" t="s">
        <v>90</v>
      </c>
      <c r="B34" s="7" t="s">
        <v>91</v>
      </c>
      <c r="C34" s="7" t="s">
        <v>92</v>
      </c>
      <c r="D34" s="7" t="s">
        <v>93</v>
      </c>
      <c r="E34" s="10">
        <v>7604</v>
      </c>
      <c r="F34" s="22" t="s">
        <v>231</v>
      </c>
    </row>
    <row r="35" spans="1:6" x14ac:dyDescent="0.45">
      <c r="A35" s="7" t="s">
        <v>133</v>
      </c>
      <c r="B35" s="7" t="s">
        <v>134</v>
      </c>
      <c r="C35" s="7" t="s">
        <v>135</v>
      </c>
      <c r="D35" s="7" t="s">
        <v>136</v>
      </c>
      <c r="E35" s="10">
        <v>7189</v>
      </c>
      <c r="F35" s="15" t="s">
        <v>137</v>
      </c>
    </row>
    <row r="36" spans="1:6" x14ac:dyDescent="0.45">
      <c r="A36" s="6" t="s">
        <v>42</v>
      </c>
      <c r="B36" s="6" t="s">
        <v>207</v>
      </c>
      <c r="C36" s="6" t="s">
        <v>208</v>
      </c>
      <c r="D36" s="6" t="s">
        <v>209</v>
      </c>
      <c r="E36" s="9">
        <v>8046</v>
      </c>
      <c r="F36" s="14" t="s">
        <v>210</v>
      </c>
    </row>
    <row r="37" spans="1:6" x14ac:dyDescent="0.45">
      <c r="A37" s="6" t="s">
        <v>76</v>
      </c>
      <c r="B37" s="6" t="s">
        <v>77</v>
      </c>
      <c r="C37" s="6" t="s">
        <v>78</v>
      </c>
      <c r="D37" s="6" t="s">
        <v>79</v>
      </c>
      <c r="E37" s="9">
        <v>1226</v>
      </c>
      <c r="F37" s="14" t="s">
        <v>80</v>
      </c>
    </row>
    <row r="38" spans="1:6" x14ac:dyDescent="0.45">
      <c r="A38" s="7" t="s">
        <v>19</v>
      </c>
      <c r="B38" s="7" t="s">
        <v>211</v>
      </c>
      <c r="C38" s="7" t="s">
        <v>212</v>
      </c>
      <c r="D38" s="7" t="s">
        <v>213</v>
      </c>
      <c r="E38" s="10">
        <v>1209</v>
      </c>
      <c r="F38" s="15" t="s">
        <v>214</v>
      </c>
    </row>
    <row r="39" spans="1:6" x14ac:dyDescent="0.45">
      <c r="A39" s="7" t="s">
        <v>0</v>
      </c>
      <c r="B39" s="7" t="s">
        <v>152</v>
      </c>
      <c r="C39" s="7" t="s">
        <v>153</v>
      </c>
      <c r="D39" s="7" t="s">
        <v>154</v>
      </c>
      <c r="E39" s="10">
        <v>1485</v>
      </c>
      <c r="F39" s="15" t="s">
        <v>155</v>
      </c>
    </row>
    <row r="40" spans="1:6" x14ac:dyDescent="0.45">
      <c r="A40" s="7" t="s">
        <v>15</v>
      </c>
      <c r="B40" s="7" t="s">
        <v>16</v>
      </c>
      <c r="C40" s="7" t="s">
        <v>17</v>
      </c>
      <c r="D40" s="7" t="s">
        <v>18</v>
      </c>
      <c r="E40" s="10">
        <v>1675</v>
      </c>
      <c r="F40" s="16">
        <v>29012</v>
      </c>
    </row>
    <row r="41" spans="1:6" x14ac:dyDescent="0.45">
      <c r="A41" s="6" t="s">
        <v>19</v>
      </c>
      <c r="B41" s="6" t="s">
        <v>20</v>
      </c>
      <c r="C41" s="6" t="s">
        <v>21</v>
      </c>
      <c r="D41" s="6" t="s">
        <v>22</v>
      </c>
      <c r="E41" s="9">
        <v>2545</v>
      </c>
      <c r="F41" s="17">
        <v>28738</v>
      </c>
    </row>
    <row r="42" spans="1:6" x14ac:dyDescent="0.45">
      <c r="A42" s="6" t="s">
        <v>28</v>
      </c>
      <c r="B42" s="6" t="s">
        <v>29</v>
      </c>
      <c r="C42" s="6" t="s">
        <v>30</v>
      </c>
      <c r="D42" s="6" t="s">
        <v>31</v>
      </c>
      <c r="E42" s="9">
        <v>6434</v>
      </c>
      <c r="F42" s="17">
        <v>27801</v>
      </c>
    </row>
    <row r="43" spans="1:6" x14ac:dyDescent="0.45">
      <c r="A43" s="7" t="s">
        <v>62</v>
      </c>
      <c r="B43" s="7" t="s">
        <v>63</v>
      </c>
      <c r="C43" s="7" t="s">
        <v>64</v>
      </c>
      <c r="D43" s="7" t="s">
        <v>65</v>
      </c>
      <c r="E43" s="10">
        <v>5224</v>
      </c>
      <c r="F43" s="16">
        <v>18692</v>
      </c>
    </row>
    <row r="44" spans="1:6" x14ac:dyDescent="0.45">
      <c r="A44" s="6" t="s">
        <v>86</v>
      </c>
      <c r="B44" s="6" t="s">
        <v>87</v>
      </c>
      <c r="C44" s="6" t="s">
        <v>88</v>
      </c>
      <c r="D44" s="6" t="s">
        <v>89</v>
      </c>
      <c r="E44" s="9">
        <v>8184</v>
      </c>
      <c r="F44" s="17">
        <v>10756</v>
      </c>
    </row>
    <row r="45" spans="1:6" x14ac:dyDescent="0.45">
      <c r="A45" s="7" t="s">
        <v>98</v>
      </c>
      <c r="B45" s="7" t="s">
        <v>99</v>
      </c>
      <c r="C45" s="7" t="s">
        <v>100</v>
      </c>
      <c r="D45" s="7" t="s">
        <v>101</v>
      </c>
      <c r="E45" s="10">
        <v>8500</v>
      </c>
      <c r="F45" s="16">
        <v>10231</v>
      </c>
    </row>
    <row r="46" spans="1:6" x14ac:dyDescent="0.45">
      <c r="A46" s="7" t="s">
        <v>115</v>
      </c>
      <c r="B46" s="7" t="s">
        <v>116</v>
      </c>
      <c r="C46" s="7" t="s">
        <v>117</v>
      </c>
      <c r="D46" s="7" t="s">
        <v>118</v>
      </c>
      <c r="E46" s="10">
        <v>7084</v>
      </c>
      <c r="F46" s="16">
        <v>11119</v>
      </c>
    </row>
    <row r="47" spans="1:6" x14ac:dyDescent="0.45">
      <c r="A47" s="6" t="s">
        <v>148</v>
      </c>
      <c r="B47" s="6" t="s">
        <v>149</v>
      </c>
      <c r="C47" s="6" t="s">
        <v>150</v>
      </c>
      <c r="D47" s="6" t="s">
        <v>151</v>
      </c>
      <c r="E47" s="9">
        <v>9201</v>
      </c>
      <c r="F47" s="17">
        <v>25541</v>
      </c>
    </row>
    <row r="48" spans="1:6" x14ac:dyDescent="0.45">
      <c r="A48" s="6" t="s">
        <v>175</v>
      </c>
      <c r="B48" s="6" t="s">
        <v>176</v>
      </c>
      <c r="C48" s="6" t="s">
        <v>177</v>
      </c>
      <c r="D48" s="6" t="s">
        <v>178</v>
      </c>
      <c r="E48" s="9">
        <v>2565</v>
      </c>
      <c r="F48" s="17">
        <v>28253</v>
      </c>
    </row>
    <row r="49" spans="1:6" x14ac:dyDescent="0.45">
      <c r="A49" s="6" t="s">
        <v>5</v>
      </c>
      <c r="B49" s="6" t="s">
        <v>149</v>
      </c>
      <c r="C49" s="6" t="s">
        <v>183</v>
      </c>
      <c r="D49" s="6" t="s">
        <v>184</v>
      </c>
      <c r="E49" s="9">
        <v>7180</v>
      </c>
      <c r="F49" s="17">
        <v>33823</v>
      </c>
    </row>
    <row r="50" spans="1:6" x14ac:dyDescent="0.45">
      <c r="A50" s="7" t="s">
        <v>195</v>
      </c>
      <c r="B50" s="7" t="s">
        <v>196</v>
      </c>
      <c r="C50" s="7" t="s">
        <v>197</v>
      </c>
      <c r="D50" s="7" t="s">
        <v>198</v>
      </c>
      <c r="E50" s="10">
        <v>7552</v>
      </c>
      <c r="F50" s="16">
        <v>25335</v>
      </c>
    </row>
    <row r="51" spans="1:6" x14ac:dyDescent="0.45">
      <c r="A51" s="4" t="s">
        <v>161</v>
      </c>
      <c r="B51" s="4" t="s">
        <v>204</v>
      </c>
      <c r="C51" s="4" t="s">
        <v>205</v>
      </c>
      <c r="D51" s="4" t="s">
        <v>206</v>
      </c>
      <c r="E51" s="11">
        <v>4543</v>
      </c>
      <c r="F51" s="25">
        <v>21375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workbookViewId="0">
      <selection activeCell="F29" sqref="F29"/>
    </sheetView>
  </sheetViews>
  <sheetFormatPr baseColWidth="10" defaultRowHeight="14.25" x14ac:dyDescent="0.45"/>
  <cols>
    <col min="1" max="1" width="6.3984375" customWidth="1"/>
    <col min="2" max="2" width="7" customWidth="1"/>
  </cols>
  <sheetData>
    <row r="1" spans="1:4" x14ac:dyDescent="0.45">
      <c r="A1" s="15">
        <v>9</v>
      </c>
      <c r="B1">
        <v>21</v>
      </c>
      <c r="C1">
        <v>1930</v>
      </c>
      <c r="D1" s="2">
        <f>DATE(C1,A1,B1)</f>
        <v>11222</v>
      </c>
    </row>
    <row r="2" spans="1:4" x14ac:dyDescent="0.45">
      <c r="A2" s="14">
        <v>4</v>
      </c>
      <c r="B2">
        <v>14</v>
      </c>
      <c r="C2">
        <v>1931</v>
      </c>
      <c r="D2" s="2">
        <f t="shared" ref="D2:D38" si="0">DATE(C2,A2,B2)</f>
        <v>11427</v>
      </c>
    </row>
    <row r="3" spans="1:4" x14ac:dyDescent="0.45">
      <c r="A3" s="14">
        <v>5</v>
      </c>
      <c r="B3">
        <v>16</v>
      </c>
      <c r="C3">
        <v>1931</v>
      </c>
      <c r="D3" s="2">
        <f t="shared" si="0"/>
        <v>11459</v>
      </c>
    </row>
    <row r="4" spans="1:4" x14ac:dyDescent="0.45">
      <c r="A4" s="15">
        <v>12</v>
      </c>
      <c r="B4">
        <v>26</v>
      </c>
      <c r="C4">
        <v>1933</v>
      </c>
      <c r="D4" s="2">
        <f t="shared" si="0"/>
        <v>12414</v>
      </c>
    </row>
    <row r="5" spans="1:4" x14ac:dyDescent="0.45">
      <c r="A5" s="14">
        <v>7</v>
      </c>
      <c r="B5">
        <v>24</v>
      </c>
      <c r="C5">
        <v>1937</v>
      </c>
      <c r="D5" s="2">
        <f t="shared" si="0"/>
        <v>13720</v>
      </c>
    </row>
    <row r="6" spans="1:4" x14ac:dyDescent="0.45">
      <c r="A6" s="15">
        <v>7</v>
      </c>
      <c r="B6">
        <v>31</v>
      </c>
      <c r="C6">
        <v>1941</v>
      </c>
      <c r="D6" s="2">
        <f t="shared" si="0"/>
        <v>15188</v>
      </c>
    </row>
    <row r="7" spans="1:4" x14ac:dyDescent="0.45">
      <c r="A7" s="15">
        <v>8</v>
      </c>
      <c r="B7">
        <v>19</v>
      </c>
      <c r="C7">
        <v>1942</v>
      </c>
      <c r="D7" s="2">
        <f t="shared" si="0"/>
        <v>15572</v>
      </c>
    </row>
    <row r="8" spans="1:4" x14ac:dyDescent="0.45">
      <c r="A8" s="14">
        <v>1</v>
      </c>
      <c r="B8">
        <v>27</v>
      </c>
      <c r="C8">
        <v>1943</v>
      </c>
      <c r="D8" s="2">
        <f t="shared" si="0"/>
        <v>15733</v>
      </c>
    </row>
    <row r="9" spans="1:4" x14ac:dyDescent="0.45">
      <c r="A9" s="14">
        <v>5</v>
      </c>
      <c r="B9">
        <v>24</v>
      </c>
      <c r="C9">
        <v>1944</v>
      </c>
      <c r="D9" s="2">
        <f t="shared" si="0"/>
        <v>16216</v>
      </c>
    </row>
    <row r="10" spans="1:4" x14ac:dyDescent="0.45">
      <c r="A10" s="14">
        <v>8</v>
      </c>
      <c r="B10">
        <v>31</v>
      </c>
      <c r="C10">
        <v>1944</v>
      </c>
      <c r="D10" s="2">
        <f t="shared" si="0"/>
        <v>16315</v>
      </c>
    </row>
    <row r="11" spans="1:4" x14ac:dyDescent="0.45">
      <c r="A11" s="15">
        <v>5</v>
      </c>
      <c r="B11">
        <v>18</v>
      </c>
      <c r="C11">
        <v>1945</v>
      </c>
      <c r="D11" s="2">
        <f t="shared" si="0"/>
        <v>16575</v>
      </c>
    </row>
    <row r="12" spans="1:4" x14ac:dyDescent="0.45">
      <c r="A12" s="14">
        <v>8</v>
      </c>
      <c r="B12">
        <v>31</v>
      </c>
      <c r="C12">
        <v>1945</v>
      </c>
      <c r="D12" s="2">
        <f t="shared" si="0"/>
        <v>16680</v>
      </c>
    </row>
    <row r="13" spans="1:4" x14ac:dyDescent="0.45">
      <c r="A13" s="15">
        <v>7</v>
      </c>
      <c r="B13">
        <v>14</v>
      </c>
      <c r="C13">
        <v>1949</v>
      </c>
      <c r="D13" s="2">
        <f t="shared" si="0"/>
        <v>18093</v>
      </c>
    </row>
    <row r="14" spans="1:4" x14ac:dyDescent="0.45">
      <c r="A14" s="14">
        <v>12</v>
      </c>
      <c r="B14">
        <v>23</v>
      </c>
      <c r="C14">
        <v>1949</v>
      </c>
      <c r="D14" s="2">
        <f t="shared" si="0"/>
        <v>18255</v>
      </c>
    </row>
    <row r="15" spans="1:4" x14ac:dyDescent="0.45">
      <c r="A15" s="15">
        <v>4</v>
      </c>
      <c r="B15">
        <v>20</v>
      </c>
      <c r="C15">
        <v>1950</v>
      </c>
      <c r="D15" s="2">
        <f t="shared" si="0"/>
        <v>18373</v>
      </c>
    </row>
    <row r="16" spans="1:4" x14ac:dyDescent="0.45">
      <c r="A16" s="15">
        <v>1</v>
      </c>
      <c r="B16">
        <v>29</v>
      </c>
      <c r="C16">
        <v>1954</v>
      </c>
      <c r="D16" s="2">
        <f t="shared" si="0"/>
        <v>19753</v>
      </c>
    </row>
    <row r="17" spans="1:4" x14ac:dyDescent="0.45">
      <c r="A17" s="14">
        <v>10</v>
      </c>
      <c r="B17">
        <v>21</v>
      </c>
      <c r="C17">
        <v>1955</v>
      </c>
      <c r="D17" s="2">
        <f t="shared" si="0"/>
        <v>20383</v>
      </c>
    </row>
    <row r="18" spans="1:4" x14ac:dyDescent="0.45">
      <c r="A18" s="15">
        <v>12</v>
      </c>
      <c r="B18">
        <v>22</v>
      </c>
      <c r="C18">
        <v>1957</v>
      </c>
      <c r="D18" s="2">
        <f t="shared" si="0"/>
        <v>21176</v>
      </c>
    </row>
    <row r="19" spans="1:4" x14ac:dyDescent="0.45">
      <c r="A19" s="15">
        <v>9</v>
      </c>
      <c r="B19">
        <v>16</v>
      </c>
      <c r="C19">
        <v>1958</v>
      </c>
      <c r="D19" s="2">
        <f t="shared" si="0"/>
        <v>21444</v>
      </c>
    </row>
    <row r="20" spans="1:4" x14ac:dyDescent="0.45">
      <c r="A20" s="15">
        <v>10</v>
      </c>
      <c r="B20">
        <v>14</v>
      </c>
      <c r="C20">
        <v>1959</v>
      </c>
      <c r="D20" s="2">
        <f t="shared" si="0"/>
        <v>21837</v>
      </c>
    </row>
    <row r="21" spans="1:4" x14ac:dyDescent="0.45">
      <c r="A21" s="15">
        <v>9</v>
      </c>
      <c r="B21">
        <v>14</v>
      </c>
      <c r="C21">
        <v>1962</v>
      </c>
      <c r="D21" s="2">
        <f t="shared" si="0"/>
        <v>22903</v>
      </c>
    </row>
    <row r="22" spans="1:4" x14ac:dyDescent="0.45">
      <c r="A22" s="15">
        <v>12</v>
      </c>
      <c r="B22">
        <v>26</v>
      </c>
      <c r="C22">
        <v>1965</v>
      </c>
      <c r="D22" s="2">
        <f t="shared" si="0"/>
        <v>24102</v>
      </c>
    </row>
    <row r="23" spans="1:4" x14ac:dyDescent="0.45">
      <c r="A23" s="14">
        <v>3</v>
      </c>
      <c r="B23">
        <v>29</v>
      </c>
      <c r="C23">
        <v>1967</v>
      </c>
      <c r="D23" s="2">
        <f t="shared" si="0"/>
        <v>24560</v>
      </c>
    </row>
    <row r="24" spans="1:4" x14ac:dyDescent="0.45">
      <c r="A24" s="14">
        <v>9</v>
      </c>
      <c r="B24">
        <v>13</v>
      </c>
      <c r="C24">
        <v>1971</v>
      </c>
      <c r="D24" s="2">
        <f t="shared" si="0"/>
        <v>26189</v>
      </c>
    </row>
    <row r="25" spans="1:4" x14ac:dyDescent="0.45">
      <c r="A25" s="14">
        <v>3</v>
      </c>
      <c r="B25">
        <v>19</v>
      </c>
      <c r="C25">
        <v>1972</v>
      </c>
      <c r="D25" s="2">
        <f t="shared" si="0"/>
        <v>26377</v>
      </c>
    </row>
    <row r="26" spans="1:4" x14ac:dyDescent="0.45">
      <c r="A26" s="14">
        <v>12</v>
      </c>
      <c r="B26">
        <v>25</v>
      </c>
      <c r="C26">
        <v>1972</v>
      </c>
      <c r="D26" s="2">
        <f t="shared" si="0"/>
        <v>26658</v>
      </c>
    </row>
    <row r="27" spans="1:4" x14ac:dyDescent="0.45">
      <c r="A27" s="14">
        <v>8</v>
      </c>
      <c r="B27">
        <v>23</v>
      </c>
      <c r="C27">
        <v>1975</v>
      </c>
      <c r="D27" s="2">
        <f t="shared" si="0"/>
        <v>27629</v>
      </c>
    </row>
    <row r="28" spans="1:4" x14ac:dyDescent="0.45">
      <c r="A28" s="14">
        <v>12</v>
      </c>
      <c r="B28">
        <v>31</v>
      </c>
      <c r="C28">
        <v>1976</v>
      </c>
      <c r="D28" s="2">
        <f t="shared" si="0"/>
        <v>28125</v>
      </c>
    </row>
    <row r="29" spans="1:4" x14ac:dyDescent="0.45">
      <c r="A29" s="15">
        <v>8</v>
      </c>
      <c r="B29">
        <v>20</v>
      </c>
      <c r="C29">
        <v>1978</v>
      </c>
      <c r="D29" s="2">
        <f t="shared" si="0"/>
        <v>28722</v>
      </c>
    </row>
    <row r="30" spans="1:4" x14ac:dyDescent="0.45">
      <c r="A30" s="14">
        <v>8</v>
      </c>
      <c r="B30">
        <v>21</v>
      </c>
      <c r="C30">
        <v>1978</v>
      </c>
      <c r="D30" s="2">
        <f t="shared" si="0"/>
        <v>28723</v>
      </c>
    </row>
    <row r="31" spans="1:4" x14ac:dyDescent="0.45">
      <c r="A31" s="14">
        <v>7</v>
      </c>
      <c r="B31">
        <v>16</v>
      </c>
      <c r="C31">
        <v>1979</v>
      </c>
      <c r="D31" s="2">
        <f t="shared" si="0"/>
        <v>29052</v>
      </c>
    </row>
    <row r="32" spans="1:4" x14ac:dyDescent="0.45">
      <c r="A32" s="15">
        <v>3</v>
      </c>
      <c r="B32">
        <v>15</v>
      </c>
      <c r="C32">
        <v>1984</v>
      </c>
      <c r="D32" s="2">
        <f t="shared" si="0"/>
        <v>30756</v>
      </c>
    </row>
    <row r="33" spans="1:4" x14ac:dyDescent="0.45">
      <c r="A33" s="22">
        <v>12</v>
      </c>
      <c r="B33">
        <v>2</v>
      </c>
      <c r="C33">
        <v>1984</v>
      </c>
      <c r="D33" s="2">
        <f t="shared" si="0"/>
        <v>31018</v>
      </c>
    </row>
    <row r="34" spans="1:4" x14ac:dyDescent="0.45">
      <c r="A34" s="15">
        <v>1</v>
      </c>
      <c r="B34">
        <v>24</v>
      </c>
      <c r="C34">
        <v>1985</v>
      </c>
      <c r="D34" s="2">
        <f t="shared" si="0"/>
        <v>31071</v>
      </c>
    </row>
    <row r="35" spans="1:4" x14ac:dyDescent="0.45">
      <c r="A35" s="14">
        <v>9</v>
      </c>
      <c r="B35">
        <v>18</v>
      </c>
      <c r="C35">
        <v>1986</v>
      </c>
      <c r="D35" s="2">
        <f t="shared" si="0"/>
        <v>31673</v>
      </c>
    </row>
    <row r="36" spans="1:4" x14ac:dyDescent="0.45">
      <c r="A36" s="14">
        <v>12</v>
      </c>
      <c r="B36">
        <v>25</v>
      </c>
      <c r="C36">
        <v>1987</v>
      </c>
      <c r="D36" s="2">
        <f t="shared" si="0"/>
        <v>32136</v>
      </c>
    </row>
    <row r="37" spans="1:4" x14ac:dyDescent="0.45">
      <c r="A37" s="15">
        <v>2</v>
      </c>
      <c r="B37">
        <v>22</v>
      </c>
      <c r="C37">
        <v>1992</v>
      </c>
      <c r="D37" s="2">
        <f t="shared" si="0"/>
        <v>33656</v>
      </c>
    </row>
    <row r="38" spans="1:4" x14ac:dyDescent="0.45">
      <c r="A38" s="15">
        <v>12</v>
      </c>
      <c r="B38">
        <v>26</v>
      </c>
      <c r="C38">
        <v>1992</v>
      </c>
      <c r="D38" s="2">
        <f t="shared" si="0"/>
        <v>33964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"/>
  <sheetViews>
    <sheetView showGridLines="0" tabSelected="1" zoomScale="150" zoomScaleNormal="150" workbookViewId="0">
      <selection activeCell="H9" sqref="H9"/>
    </sheetView>
  </sheetViews>
  <sheetFormatPr baseColWidth="10" defaultRowHeight="14.25" x14ac:dyDescent="0.45"/>
  <cols>
    <col min="2" max="2" width="21.59765625" bestFit="1" customWidth="1"/>
    <col min="4" max="4" width="21.73046875" customWidth="1"/>
  </cols>
  <sheetData>
    <row r="1" spans="2:4" ht="31.5" customHeight="1" x14ac:dyDescent="0.45"/>
    <row r="2" spans="2:4" ht="21" x14ac:dyDescent="0.65">
      <c r="B2" s="27" t="s">
        <v>233</v>
      </c>
      <c r="C2" s="27"/>
      <c r="D2" s="27"/>
    </row>
    <row r="4" spans="2:4" x14ac:dyDescent="0.45">
      <c r="B4" s="21" t="s">
        <v>229</v>
      </c>
      <c r="D4" s="21" t="s">
        <v>230</v>
      </c>
    </row>
    <row r="5" spans="2:4" x14ac:dyDescent="0.45">
      <c r="B5" s="19" t="s">
        <v>234</v>
      </c>
      <c r="D5" s="20">
        <v>43986</v>
      </c>
    </row>
  </sheetData>
  <mergeCells count="1">
    <mergeCell ref="B2:D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Formellösung</vt:lpstr>
      <vt:lpstr>Text in Spalten</vt:lpstr>
      <vt:lpstr>Text in Spalten 2</vt:lpstr>
      <vt:lpstr>Datumkonvertieren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</dc:creator>
  <cp:lastModifiedBy>Lukas Rohr</cp:lastModifiedBy>
  <dcterms:created xsi:type="dcterms:W3CDTF">2012-06-01T20:14:07Z</dcterms:created>
  <dcterms:modified xsi:type="dcterms:W3CDTF">2019-11-05T08:33:37Z</dcterms:modified>
</cp:coreProperties>
</file>