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11-2018/2013/2013.01.02 Excel Kalender 2013/"/>
    </mc:Choice>
  </mc:AlternateContent>
  <xr:revisionPtr revIDLastSave="13" documentId="8_{ED1D15F3-0D92-4ABC-AF97-073E7EFF1170}" xr6:coauthVersionLast="45" xr6:coauthVersionMax="45" xr10:uidLastSave="{D78AAB07-0314-4501-B772-5E695EB869D5}"/>
  <bookViews>
    <workbookView xWindow="-98" yWindow="-98" windowWidth="24196" windowHeight="13096" tabRatio="597" xr2:uid="{00000000-000D-0000-FFFF-FFFF00000000}"/>
  </bookViews>
  <sheets>
    <sheet name="Kalender" sheetId="13" r:id="rId1"/>
    <sheet name="Termine" sheetId="14" r:id="rId2"/>
  </sheets>
  <definedNames>
    <definedName name="CurYear">Kalender!$A$1</definedName>
    <definedName name="_xlnm.Print_Area" localSheetId="0">Kalender!$A$1:$AG$27</definedName>
    <definedName name="MmExcelLinker_B28F9207_EE32_4AAF_8E2B_A5DF58CAE7E7">#REF!</definedName>
    <definedName name="Termin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13" l="1"/>
  <c r="B1" i="13"/>
  <c r="AC26" i="13"/>
  <c r="Y26" i="13"/>
  <c r="I26" i="13"/>
  <c r="X24" i="13"/>
  <c r="H24" i="13"/>
  <c r="AA22" i="13"/>
  <c r="S22" i="13"/>
  <c r="K22" i="13"/>
  <c r="C22" i="13"/>
  <c r="Z20" i="13"/>
  <c r="Z21" i="13" s="1"/>
  <c r="R20" i="13"/>
  <c r="R21" i="13" s="1"/>
  <c r="J20" i="13"/>
  <c r="J21" i="13" s="1"/>
  <c r="B20" i="13"/>
  <c r="B21" i="13" s="1"/>
  <c r="Y18" i="13"/>
  <c r="Y19" i="13" s="1"/>
  <c r="U18" i="13"/>
  <c r="U19" i="13" s="1"/>
  <c r="Q18" i="13"/>
  <c r="Q19" i="13" s="1"/>
  <c r="M18" i="13"/>
  <c r="M19" i="13" s="1"/>
  <c r="I18" i="13"/>
  <c r="I19" i="13" s="1"/>
  <c r="E18" i="13"/>
  <c r="E19" i="13" s="1"/>
  <c r="AF16" i="13"/>
  <c r="AF17" i="13" s="1"/>
  <c r="AB16" i="13"/>
  <c r="AB17" i="13" s="1"/>
  <c r="X16" i="13"/>
  <c r="X17" i="13" s="1"/>
  <c r="T16" i="13"/>
  <c r="T17" i="13" s="1"/>
  <c r="Q16" i="13"/>
  <c r="Q17" i="13" s="1"/>
  <c r="O16" i="13"/>
  <c r="O17" i="13" s="1"/>
  <c r="M16" i="13"/>
  <c r="M17" i="13" s="1"/>
  <c r="K16" i="13"/>
  <c r="K17" i="13" s="1"/>
  <c r="I16" i="13"/>
  <c r="I17" i="13" s="1"/>
  <c r="G16" i="13"/>
  <c r="G17" i="13" s="1"/>
  <c r="E16" i="13"/>
  <c r="E17" i="13" s="1"/>
  <c r="C16" i="13"/>
  <c r="C17" i="13" s="1"/>
  <c r="AF14" i="13"/>
  <c r="AF15" i="13" s="1"/>
  <c r="AD14" i="13"/>
  <c r="AD15" i="13" s="1"/>
  <c r="AB14" i="13"/>
  <c r="AB15" i="13" s="1"/>
  <c r="Z14" i="13"/>
  <c r="Z15" i="13" s="1"/>
  <c r="X14" i="13"/>
  <c r="X15" i="13" s="1"/>
  <c r="V14" i="13"/>
  <c r="V15" i="13" s="1"/>
  <c r="T14" i="13"/>
  <c r="T15" i="13" s="1"/>
  <c r="R14" i="13"/>
  <c r="R15" i="13" s="1"/>
  <c r="P14" i="13"/>
  <c r="P15" i="13" s="1"/>
  <c r="N14" i="13"/>
  <c r="N15" i="13" s="1"/>
  <c r="L14" i="13"/>
  <c r="L15" i="13" s="1"/>
  <c r="J14" i="13"/>
  <c r="J15" i="13" s="1"/>
  <c r="H14" i="13"/>
  <c r="H15" i="13" s="1"/>
  <c r="F14" i="13"/>
  <c r="F15" i="13" s="1"/>
  <c r="D14" i="13"/>
  <c r="D15" i="13" s="1"/>
  <c r="B14" i="13"/>
  <c r="B15" i="13" s="1"/>
  <c r="AE12" i="13"/>
  <c r="AE13" i="13" s="1"/>
  <c r="AC12" i="13"/>
  <c r="AC13" i="13" s="1"/>
  <c r="AA12" i="13"/>
  <c r="AA13" i="13" s="1"/>
  <c r="Y12" i="13"/>
  <c r="Y13" i="13" s="1"/>
  <c r="W12" i="13"/>
  <c r="W13" i="13" s="1"/>
  <c r="U12" i="13"/>
  <c r="U13" i="13" s="1"/>
  <c r="S12" i="13"/>
  <c r="S13" i="13" s="1"/>
  <c r="Q12" i="13"/>
  <c r="Q13" i="13" s="1"/>
  <c r="O12" i="13"/>
  <c r="O13" i="13" s="1"/>
  <c r="M12" i="13"/>
  <c r="M13" i="13" s="1"/>
  <c r="K12" i="13"/>
  <c r="K13" i="13" s="1"/>
  <c r="I12" i="13"/>
  <c r="I13" i="13" s="1"/>
  <c r="G12" i="13"/>
  <c r="G13" i="13" s="1"/>
  <c r="E12" i="13"/>
  <c r="E13" i="13" s="1"/>
  <c r="C12" i="13"/>
  <c r="C13" i="13" s="1"/>
  <c r="AF10" i="13"/>
  <c r="AF11" i="13" s="1"/>
  <c r="AD10" i="13"/>
  <c r="AD11" i="13" s="1"/>
  <c r="AB10" i="13"/>
  <c r="AB11" i="13" s="1"/>
  <c r="Z10" i="13"/>
  <c r="Z11" i="13" s="1"/>
  <c r="X10" i="13"/>
  <c r="X11" i="13" s="1"/>
  <c r="V10" i="13"/>
  <c r="V11" i="13" s="1"/>
  <c r="T10" i="13"/>
  <c r="T11" i="13" s="1"/>
  <c r="R10" i="13"/>
  <c r="R11" i="13" s="1"/>
  <c r="P10" i="13"/>
  <c r="P11" i="13" s="1"/>
  <c r="N10" i="13"/>
  <c r="N11" i="13" s="1"/>
  <c r="L10" i="13"/>
  <c r="L11" i="13" s="1"/>
  <c r="J10" i="13"/>
  <c r="J11" i="13" s="1"/>
  <c r="H10" i="13"/>
  <c r="H11" i="13" s="1"/>
  <c r="F10" i="13"/>
  <c r="F11" i="13" s="1"/>
  <c r="D10" i="13"/>
  <c r="D11" i="13" s="1"/>
  <c r="B10" i="13"/>
  <c r="B11" i="13" s="1"/>
  <c r="AE8" i="13"/>
  <c r="AE9" i="13" s="1"/>
  <c r="AC8" i="13"/>
  <c r="AC9" i="13" s="1"/>
  <c r="AA8" i="13"/>
  <c r="AA9" i="13" s="1"/>
  <c r="Y8" i="13"/>
  <c r="Y9" i="13" s="1"/>
  <c r="W8" i="13"/>
  <c r="W9" i="13" s="1"/>
  <c r="U8" i="13"/>
  <c r="U9" i="13" s="1"/>
  <c r="S8" i="13"/>
  <c r="S9" i="13" s="1"/>
  <c r="Q8" i="13"/>
  <c r="Q9" i="13" s="1"/>
  <c r="O8" i="13"/>
  <c r="O9" i="13" s="1"/>
  <c r="M8" i="13"/>
  <c r="M9" i="13" s="1"/>
  <c r="K8" i="13"/>
  <c r="K9" i="13" s="1"/>
  <c r="I8" i="13"/>
  <c r="I9" i="13" s="1"/>
  <c r="G8" i="13"/>
  <c r="G9" i="13" s="1"/>
  <c r="E8" i="13"/>
  <c r="E9" i="13" s="1"/>
  <c r="C8" i="13"/>
  <c r="C9" i="13" s="1"/>
  <c r="AF6" i="13"/>
  <c r="AF7" i="13" s="1"/>
  <c r="AD6" i="13"/>
  <c r="AD7" i="13" s="1"/>
  <c r="AB6" i="13"/>
  <c r="AB7" i="13" s="1"/>
  <c r="Z6" i="13"/>
  <c r="Z7" i="13" s="1"/>
  <c r="X6" i="13"/>
  <c r="X7" i="13" s="1"/>
  <c r="V6" i="13"/>
  <c r="V7" i="13" s="1"/>
  <c r="T6" i="13"/>
  <c r="T7" i="13" s="1"/>
  <c r="R6" i="13"/>
  <c r="R7" i="13" s="1"/>
  <c r="P6" i="13"/>
  <c r="P7" i="13" s="1"/>
  <c r="N6" i="13"/>
  <c r="N7" i="13" s="1"/>
  <c r="L6" i="13"/>
  <c r="L7" i="13" s="1"/>
  <c r="J6" i="13"/>
  <c r="J7" i="13" s="1"/>
  <c r="H6" i="13"/>
  <c r="H7" i="13" s="1"/>
  <c r="F6" i="13"/>
  <c r="F7" i="13" s="1"/>
  <c r="D6" i="13"/>
  <c r="D7" i="13" s="1"/>
  <c r="B6" i="13"/>
  <c r="B7" i="13" s="1"/>
  <c r="AE4" i="13"/>
  <c r="AE5" i="13" s="1"/>
  <c r="AC4" i="13"/>
  <c r="AC5" i="13" s="1"/>
  <c r="AA4" i="13"/>
  <c r="AA5" i="13" s="1"/>
  <c r="Y4" i="13"/>
  <c r="Y5" i="13" s="1"/>
  <c r="W4" i="13"/>
  <c r="W5" i="13" s="1"/>
  <c r="U4" i="13"/>
  <c r="U5" i="13" s="1"/>
  <c r="S4" i="13"/>
  <c r="S5" i="13" s="1"/>
  <c r="Q4" i="13"/>
  <c r="O4" i="13"/>
  <c r="O5" i="13" s="1"/>
  <c r="M4" i="13"/>
  <c r="M5" i="13" s="1"/>
  <c r="K4" i="13"/>
  <c r="K5" i="13" s="1"/>
  <c r="I4" i="13"/>
  <c r="I5" i="13" s="1"/>
  <c r="G4" i="13"/>
  <c r="G5" i="13" s="1"/>
  <c r="E4" i="13"/>
  <c r="E5" i="13" s="1"/>
  <c r="C4" i="13"/>
  <c r="C5" i="13" s="1"/>
  <c r="AC18" i="13" l="1"/>
  <c r="AC19" i="13" s="1"/>
  <c r="F20" i="13"/>
  <c r="F21" i="13" s="1"/>
  <c r="N20" i="13"/>
  <c r="N21" i="13" s="1"/>
  <c r="V20" i="13"/>
  <c r="V21" i="13" s="1"/>
  <c r="AD20" i="13"/>
  <c r="AD21" i="13" s="1"/>
  <c r="G22" i="13"/>
  <c r="O22" i="13"/>
  <c r="W22" i="13"/>
  <c r="AE22" i="13"/>
  <c r="P24" i="13"/>
  <c r="AF24" i="13"/>
  <c r="Q26" i="13"/>
  <c r="D24" i="13"/>
  <c r="L24" i="13"/>
  <c r="T24" i="13"/>
  <c r="AB24" i="13"/>
  <c r="E26" i="13"/>
  <c r="M26" i="13"/>
  <c r="U26" i="13"/>
  <c r="AF26" i="13"/>
  <c r="AD26" i="13"/>
  <c r="AB26" i="13"/>
  <c r="Z26" i="13"/>
  <c r="X26" i="13"/>
  <c r="V26" i="13"/>
  <c r="T26" i="13"/>
  <c r="R26" i="13"/>
  <c r="P26" i="13"/>
  <c r="N26" i="13"/>
  <c r="L26" i="13"/>
  <c r="J26" i="13"/>
  <c r="H26" i="13"/>
  <c r="F26" i="13"/>
  <c r="D26" i="13"/>
  <c r="B26" i="13"/>
  <c r="AE24" i="13"/>
  <c r="AC24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C24" i="13"/>
  <c r="AF22" i="13"/>
  <c r="AD22" i="13"/>
  <c r="AB22" i="13"/>
  <c r="Z22" i="13"/>
  <c r="X22" i="13"/>
  <c r="V22" i="13"/>
  <c r="T22" i="13"/>
  <c r="R22" i="13"/>
  <c r="P22" i="13"/>
  <c r="N22" i="13"/>
  <c r="L22" i="13"/>
  <c r="J22" i="13"/>
  <c r="H22" i="13"/>
  <c r="F22" i="13"/>
  <c r="D22" i="13"/>
  <c r="B22" i="13"/>
  <c r="AE20" i="13"/>
  <c r="AE21" i="13" s="1"/>
  <c r="AC20" i="13"/>
  <c r="AC21" i="13" s="1"/>
  <c r="AA20" i="13"/>
  <c r="AA21" i="13" s="1"/>
  <c r="Y20" i="13"/>
  <c r="Y21" i="13" s="1"/>
  <c r="W20" i="13"/>
  <c r="W21" i="13" s="1"/>
  <c r="U20" i="13"/>
  <c r="U21" i="13" s="1"/>
  <c r="S20" i="13"/>
  <c r="S21" i="13" s="1"/>
  <c r="Q20" i="13"/>
  <c r="Q21" i="13" s="1"/>
  <c r="O20" i="13"/>
  <c r="O21" i="13" s="1"/>
  <c r="M20" i="13"/>
  <c r="M21" i="13" s="1"/>
  <c r="K20" i="13"/>
  <c r="K21" i="13" s="1"/>
  <c r="I20" i="13"/>
  <c r="I21" i="13" s="1"/>
  <c r="G20" i="13"/>
  <c r="G21" i="13" s="1"/>
  <c r="E20" i="13"/>
  <c r="E21" i="13" s="1"/>
  <c r="C20" i="13"/>
  <c r="C21" i="13" s="1"/>
  <c r="AF18" i="13"/>
  <c r="AF19" i="13" s="1"/>
  <c r="AD18" i="13"/>
  <c r="AD19" i="13" s="1"/>
  <c r="AB18" i="13"/>
  <c r="AB19" i="13" s="1"/>
  <c r="Z18" i="13"/>
  <c r="Z19" i="13" s="1"/>
  <c r="X18" i="13"/>
  <c r="X19" i="13" s="1"/>
  <c r="V18" i="13"/>
  <c r="V19" i="13" s="1"/>
  <c r="T18" i="13"/>
  <c r="T19" i="13" s="1"/>
  <c r="R18" i="13"/>
  <c r="R19" i="13" s="1"/>
  <c r="P18" i="13"/>
  <c r="P19" i="13" s="1"/>
  <c r="N18" i="13"/>
  <c r="N19" i="13" s="1"/>
  <c r="L18" i="13"/>
  <c r="L19" i="13" s="1"/>
  <c r="J18" i="13"/>
  <c r="J19" i="13" s="1"/>
  <c r="H18" i="13"/>
  <c r="H19" i="13" s="1"/>
  <c r="F18" i="13"/>
  <c r="F19" i="13" s="1"/>
  <c r="D18" i="13"/>
  <c r="D19" i="13" s="1"/>
  <c r="B18" i="13"/>
  <c r="B19" i="13" s="1"/>
  <c r="AE16" i="13"/>
  <c r="AE17" i="13" s="1"/>
  <c r="AC16" i="13"/>
  <c r="AC17" i="13" s="1"/>
  <c r="AA16" i="13"/>
  <c r="AA17" i="13" s="1"/>
  <c r="Y16" i="13"/>
  <c r="Y17" i="13" s="1"/>
  <c r="W16" i="13"/>
  <c r="W17" i="13" s="1"/>
  <c r="U16" i="13"/>
  <c r="U17" i="13" s="1"/>
  <c r="S16" i="13"/>
  <c r="S17" i="13" s="1"/>
  <c r="B4" i="13"/>
  <c r="B5" i="13" s="1"/>
  <c r="D4" i="13"/>
  <c r="D5" i="13" s="1"/>
  <c r="F4" i="13"/>
  <c r="F5" i="13" s="1"/>
  <c r="H4" i="13"/>
  <c r="H5" i="13" s="1"/>
  <c r="J4" i="13"/>
  <c r="J5" i="13" s="1"/>
  <c r="L4" i="13"/>
  <c r="L5" i="13" s="1"/>
  <c r="N4" i="13"/>
  <c r="N5" i="13" s="1"/>
  <c r="P4" i="13"/>
  <c r="P5" i="13" s="1"/>
  <c r="R4" i="13"/>
  <c r="R5" i="13" s="1"/>
  <c r="T4" i="13"/>
  <c r="T5" i="13" s="1"/>
  <c r="V4" i="13"/>
  <c r="V5" i="13" s="1"/>
  <c r="X4" i="13"/>
  <c r="X5" i="13" s="1"/>
  <c r="Z4" i="13"/>
  <c r="Z5" i="13" s="1"/>
  <c r="AB4" i="13"/>
  <c r="AB5" i="13" s="1"/>
  <c r="AD4" i="13"/>
  <c r="AD5" i="13" s="1"/>
  <c r="AF4" i="13"/>
  <c r="AF5" i="13" s="1"/>
  <c r="C6" i="13"/>
  <c r="C7" i="13" s="1"/>
  <c r="E6" i="13"/>
  <c r="E7" i="13" s="1"/>
  <c r="G6" i="13"/>
  <c r="G7" i="13" s="1"/>
  <c r="I6" i="13"/>
  <c r="I7" i="13" s="1"/>
  <c r="K6" i="13"/>
  <c r="K7" i="13" s="1"/>
  <c r="M6" i="13"/>
  <c r="M7" i="13" s="1"/>
  <c r="O6" i="13"/>
  <c r="O7" i="13" s="1"/>
  <c r="Q6" i="13"/>
  <c r="Q7" i="13" s="1"/>
  <c r="S6" i="13"/>
  <c r="S7" i="13" s="1"/>
  <c r="U6" i="13"/>
  <c r="U7" i="13" s="1"/>
  <c r="W6" i="13"/>
  <c r="W7" i="13" s="1"/>
  <c r="Y6" i="13"/>
  <c r="Y7" i="13" s="1"/>
  <c r="AA6" i="13"/>
  <c r="AA7" i="13" s="1"/>
  <c r="AC6" i="13"/>
  <c r="AC7" i="13" s="1"/>
  <c r="AE6" i="13"/>
  <c r="AE7" i="13" s="1"/>
  <c r="B8" i="13"/>
  <c r="B9" i="13" s="1"/>
  <c r="D8" i="13"/>
  <c r="D9" i="13" s="1"/>
  <c r="F8" i="13"/>
  <c r="F9" i="13" s="1"/>
  <c r="H8" i="13"/>
  <c r="H9" i="13" s="1"/>
  <c r="J8" i="13"/>
  <c r="J9" i="13" s="1"/>
  <c r="L8" i="13"/>
  <c r="L9" i="13" s="1"/>
  <c r="N8" i="13"/>
  <c r="N9" i="13" s="1"/>
  <c r="P8" i="13"/>
  <c r="P9" i="13" s="1"/>
  <c r="R8" i="13"/>
  <c r="R9" i="13" s="1"/>
  <c r="T8" i="13"/>
  <c r="T9" i="13" s="1"/>
  <c r="V8" i="13"/>
  <c r="V9" i="13" s="1"/>
  <c r="X8" i="13"/>
  <c r="X9" i="13" s="1"/>
  <c r="Z8" i="13"/>
  <c r="Z9" i="13" s="1"/>
  <c r="AB8" i="13"/>
  <c r="AB9" i="13" s="1"/>
  <c r="AD8" i="13"/>
  <c r="AD9" i="13" s="1"/>
  <c r="AF8" i="13"/>
  <c r="AF9" i="13" s="1"/>
  <c r="C10" i="13"/>
  <c r="C11" i="13" s="1"/>
  <c r="E10" i="13"/>
  <c r="E11" i="13" s="1"/>
  <c r="G10" i="13"/>
  <c r="G11" i="13" s="1"/>
  <c r="I10" i="13"/>
  <c r="I11" i="13" s="1"/>
  <c r="K10" i="13"/>
  <c r="K11" i="13" s="1"/>
  <c r="M10" i="13"/>
  <c r="M11" i="13" s="1"/>
  <c r="O10" i="13"/>
  <c r="O11" i="13" s="1"/>
  <c r="Q10" i="13"/>
  <c r="Q11" i="13" s="1"/>
  <c r="S10" i="13"/>
  <c r="S11" i="13" s="1"/>
  <c r="U10" i="13"/>
  <c r="U11" i="13" s="1"/>
  <c r="W10" i="13"/>
  <c r="W11" i="13" s="1"/>
  <c r="Y10" i="13"/>
  <c r="Y11" i="13" s="1"/>
  <c r="AA10" i="13"/>
  <c r="AA11" i="13" s="1"/>
  <c r="AC10" i="13"/>
  <c r="AC11" i="13" s="1"/>
  <c r="AE10" i="13"/>
  <c r="AE11" i="13" s="1"/>
  <c r="B12" i="13"/>
  <c r="B13" i="13" s="1"/>
  <c r="D12" i="13"/>
  <c r="D13" i="13" s="1"/>
  <c r="F12" i="13"/>
  <c r="F13" i="13" s="1"/>
  <c r="H12" i="13"/>
  <c r="H13" i="13" s="1"/>
  <c r="J12" i="13"/>
  <c r="J13" i="13" s="1"/>
  <c r="L12" i="13"/>
  <c r="L13" i="13" s="1"/>
  <c r="N12" i="13"/>
  <c r="N13" i="13" s="1"/>
  <c r="P12" i="13"/>
  <c r="P13" i="13" s="1"/>
  <c r="R12" i="13"/>
  <c r="R13" i="13" s="1"/>
  <c r="T12" i="13"/>
  <c r="T13" i="13" s="1"/>
  <c r="V12" i="13"/>
  <c r="V13" i="13" s="1"/>
  <c r="X12" i="13"/>
  <c r="X13" i="13" s="1"/>
  <c r="Z12" i="13"/>
  <c r="Z13" i="13" s="1"/>
  <c r="AB12" i="13"/>
  <c r="AB13" i="13" s="1"/>
  <c r="AD12" i="13"/>
  <c r="AD13" i="13" s="1"/>
  <c r="AF12" i="13"/>
  <c r="AF13" i="13" s="1"/>
  <c r="C14" i="13"/>
  <c r="C15" i="13" s="1"/>
  <c r="E14" i="13"/>
  <c r="E15" i="13" s="1"/>
  <c r="G14" i="13"/>
  <c r="G15" i="13" s="1"/>
  <c r="I14" i="13"/>
  <c r="I15" i="13" s="1"/>
  <c r="K14" i="13"/>
  <c r="K15" i="13" s="1"/>
  <c r="M14" i="13"/>
  <c r="M15" i="13" s="1"/>
  <c r="O14" i="13"/>
  <c r="O15" i="13" s="1"/>
  <c r="Q14" i="13"/>
  <c r="Q15" i="13" s="1"/>
  <c r="S14" i="13"/>
  <c r="S15" i="13" s="1"/>
  <c r="U14" i="13"/>
  <c r="U15" i="13" s="1"/>
  <c r="W14" i="13"/>
  <c r="W15" i="13" s="1"/>
  <c r="Y14" i="13"/>
  <c r="Y15" i="13" s="1"/>
  <c r="AA14" i="13"/>
  <c r="AA15" i="13" s="1"/>
  <c r="AC14" i="13"/>
  <c r="AC15" i="13" s="1"/>
  <c r="AE14" i="13"/>
  <c r="AE15" i="13" s="1"/>
  <c r="B16" i="13"/>
  <c r="B17" i="13" s="1"/>
  <c r="D16" i="13"/>
  <c r="D17" i="13" s="1"/>
  <c r="F16" i="13"/>
  <c r="F17" i="13" s="1"/>
  <c r="H16" i="13"/>
  <c r="H17" i="13" s="1"/>
  <c r="J16" i="13"/>
  <c r="J17" i="13" s="1"/>
  <c r="L16" i="13"/>
  <c r="L17" i="13" s="1"/>
  <c r="N16" i="13"/>
  <c r="N17" i="13" s="1"/>
  <c r="P16" i="13"/>
  <c r="P17" i="13" s="1"/>
  <c r="R16" i="13"/>
  <c r="R17" i="13" s="1"/>
  <c r="V16" i="13"/>
  <c r="V17" i="13" s="1"/>
  <c r="Z16" i="13"/>
  <c r="Z17" i="13" s="1"/>
  <c r="AD16" i="13"/>
  <c r="AD17" i="13" s="1"/>
  <c r="C18" i="13"/>
  <c r="C19" i="13" s="1"/>
  <c r="G18" i="13"/>
  <c r="G19" i="13" s="1"/>
  <c r="K18" i="13"/>
  <c r="K19" i="13" s="1"/>
  <c r="O18" i="13"/>
  <c r="O19" i="13" s="1"/>
  <c r="S18" i="13"/>
  <c r="S19" i="13" s="1"/>
  <c r="W18" i="13"/>
  <c r="W19" i="13" s="1"/>
  <c r="AA18" i="13"/>
  <c r="AA19" i="13" s="1"/>
  <c r="AE18" i="13"/>
  <c r="AE19" i="13" s="1"/>
  <c r="D20" i="13"/>
  <c r="D21" i="13" s="1"/>
  <c r="H20" i="13"/>
  <c r="H21" i="13" s="1"/>
  <c r="L20" i="13"/>
  <c r="L21" i="13" s="1"/>
  <c r="P20" i="13"/>
  <c r="P21" i="13" s="1"/>
  <c r="T20" i="13"/>
  <c r="T21" i="13" s="1"/>
  <c r="X20" i="13"/>
  <c r="X21" i="13" s="1"/>
  <c r="AB20" i="13"/>
  <c r="AB21" i="13" s="1"/>
  <c r="AF20" i="13"/>
  <c r="AF21" i="13" s="1"/>
  <c r="E22" i="13"/>
  <c r="I22" i="13"/>
  <c r="M22" i="13"/>
  <c r="Q22" i="13"/>
  <c r="U22" i="13"/>
  <c r="Y22" i="13"/>
  <c r="AC22" i="13"/>
  <c r="B24" i="13"/>
  <c r="F24" i="13"/>
  <c r="J24" i="13"/>
  <c r="N24" i="13"/>
  <c r="R24" i="13"/>
  <c r="V24" i="13"/>
  <c r="Z24" i="13"/>
  <c r="AD24" i="13"/>
  <c r="C26" i="13"/>
  <c r="G26" i="13"/>
  <c r="K26" i="13"/>
  <c r="O26" i="13"/>
  <c r="S26" i="13"/>
  <c r="W26" i="13"/>
  <c r="AA26" i="13"/>
  <c r="AE26" i="13"/>
  <c r="AI4" i="13" l="1"/>
</calcChain>
</file>

<file path=xl/sharedStrings.xml><?xml version="1.0" encoding="utf-8"?>
<sst xmlns="http://schemas.openxmlformats.org/spreadsheetml/2006/main" count="26" uniqueCount="25">
  <si>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</si>
  <si>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</si>
  <si>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</si>
  <si>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</si>
  <si>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</si>
  <si>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</si>
  <si>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</si>
  <si>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</si>
  <si>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</si>
  <si>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</si>
  <si>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</si>
  <si>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</si>
  <si>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Datum</t>
  </si>
  <si>
    <t>Beschreibung</t>
  </si>
  <si>
    <t>Firmen Ausflug</t>
  </si>
  <si>
    <t>Geschäftlich</t>
  </si>
  <si>
    <t>Termin Art</t>
  </si>
  <si>
    <t>VR Sitzung</t>
  </si>
  <si>
    <t>Q1 Resultate</t>
  </si>
  <si>
    <t>Termine in diese Tabelle Eintragen</t>
  </si>
  <si>
    <t>B-Day Mitarbeiter</t>
  </si>
  <si>
    <t>B-Day</t>
  </si>
  <si>
    <t>Andere</t>
  </si>
  <si>
    <t>H. Müller wird pensioniert</t>
  </si>
  <si>
    <t>Neujahrstag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</si>
</sst>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\ mmm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8"/>
      <color theme="3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4" fillId="0" borderId="1" applyNumberFormat="0" applyFill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64" fontId="6" fillId="0" borderId="2" xfId="0" applyNumberFormat="1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2" fillId="0" borderId="0" xfId="0" applyFont="1"/>
    <xf numFmtId="0" fontId="8" fillId="0" borderId="0" xfId="0" applyFont="1"/>
    <xf numFmtId="1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top" wrapText="1"/>
    </xf>
  </cellXfs>
  <cellStyles count="7">
    <cellStyle name="Akzent1 2" xfId="2" xr:uid="{00000000-0005-0000-0000-000000000000}"/>
    <cellStyle name="Ergebnis 2" xfId="3" xr:uid="{00000000-0005-0000-0000-000001000000}"/>
    <cellStyle name="Komma 2" xfId="4" xr:uid="{00000000-0005-0000-0000-000002000000}"/>
    <cellStyle name="Normal 2" xfId="6" xr:uid="{00000000-0005-0000-0000-000003000000}"/>
    <cellStyle name="Prozent 2" xfId="5" xr:uid="{00000000-0005-0000-0000-000004000000}"/>
    <cellStyle name="Standard" xfId="0" builtinId="0"/>
    <cellStyle name="Standard 2" xfId="1" xr:uid="{00000000-0005-0000-0000-000006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color rgb="FF0066CC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3"/>
        </patternFill>
      </fill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  <color rgb="FF0066CC"/>
      </font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3"/>
        </patternFill>
      </fill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color theme="0"/>
      </font>
      <fill>
        <patternFill>
          <bgColor theme="9" tint="-0.24994659260841701"/>
        </patternFill>
      </fill>
    </dxf>
    <dxf>
      <font>
        <b val="0"/>
        <i val="0"/>
        <color rgb="FF0066CC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3"/>
        </patternFill>
      </fill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  <color rgb="FF0066CC"/>
      </font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3"/>
        </patternFill>
      </fill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0066CC"/>
      <color rgb="FFFFB511"/>
      <color rgb="FFE1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eepurl.com/REKX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847725</xdr:colOff>
      <xdr:row>0</xdr:row>
      <xdr:rowOff>430376</xdr:rowOff>
    </xdr:from>
    <xdr:to>
      <xdr:col>7</xdr:col>
      <xdr:colOff>619919</xdr:colOff>
      <xdr:row>0</xdr:row>
      <xdr:rowOff>1501939</xdr:rowOff>
    </xdr:to>
    <xdr:sp macro="" textlink="B1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847725" y="430376"/>
          <a:ext cx="5506244" cy="1071563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reflection blurRad="6350" stA="52000" endA="300" endPos="35000" dir="5400000" sy="-100000" algn="bl" rotWithShape="0"/>
        </a:effectLst>
      </xdr:spPr>
      <xdr:txBody>
        <a:bodyPr vertOverflow="clip" horzOverflow="clip" wrap="square" lIns="72000" tIns="46800" rIns="72000" bIns="46800" rtlCol="0" anchor="ctr" upright="1"/>
        <a:lstStyle/>
        <a:p>
          <a:pPr algn="ctr"/>
          <a:fld id="{51AB86F0-99B9-4BD0-9E7F-D6D46A23FC8D}" type="TxLink">
            <a:rPr lang="de-CH" sz="11500" b="1">
              <a:solidFill>
                <a:schemeClr val="tx2"/>
              </a:solidFill>
            </a:rPr>
            <a:pPr algn="ctr"/>
            <a:t>2020</a:t>
          </a:fld>
          <a:endParaRPr lang="de-CH" sz="11500" b="1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22</xdr:col>
      <xdr:colOff>244683</xdr:colOff>
      <xdr:row>0</xdr:row>
      <xdr:rowOff>361950</xdr:rowOff>
    </xdr:from>
    <xdr:to>
      <xdr:col>31</xdr:col>
      <xdr:colOff>622300</xdr:colOff>
      <xdr:row>1</xdr:row>
      <xdr:rowOff>9524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2243CE1-EFF7-49A5-BACE-77F376920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37233" y="361950"/>
          <a:ext cx="6892717" cy="165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10</xdr:col>
      <xdr:colOff>122702</xdr:colOff>
      <xdr:row>23</xdr:row>
      <xdr:rowOff>114595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59FED-6B25-4964-8A8D-41A5020E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8150" y="328613"/>
          <a:ext cx="4694702" cy="35197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ermine" displayName="tblTermine" ref="A3:C8" totalsRowShown="0" headerRowDxfId="2">
  <autoFilter ref="A3:C8" xr:uid="{00000000-0009-0000-0100-000001000000}"/>
  <sortState xmlns:xlrd2="http://schemas.microsoft.com/office/spreadsheetml/2017/richdata2" ref="A4:C8">
    <sortCondition ref="A3:A8"/>
  </sortState>
  <tableColumns count="3">
    <tableColumn id="1" xr3:uid="{00000000-0010-0000-0000-000001000000}" name="Datum" dataDxfId="1"/>
    <tableColumn id="2" xr3:uid="{00000000-0010-0000-0000-000002000000}" name="Termin Art" dataDxfId="0"/>
    <tableColumn id="3" xr3:uid="{00000000-0010-0000-0000-000003000000}" name="Beschreib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46800" rIns="72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46800" rIns="72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showGridLines="0" tabSelected="1" topLeftCell="B1" zoomScale="50" zoomScaleNormal="50" zoomScaleSheetLayoutView="40" workbookViewId="0">
      <selection activeCell="AH4" sqref="AH4"/>
    </sheetView>
  </sheetViews>
  <sheetFormatPr baseColWidth="10" defaultRowHeight="12.75" x14ac:dyDescent="0.35"/>
  <cols>
    <col min="1" max="1" width="18.73046875" customWidth="1"/>
    <col min="2" max="2" width="10.73046875" customWidth="1"/>
    <col min="3" max="32" width="10.1328125" bestFit="1" customWidth="1"/>
    <col min="33" max="33" width="3.3984375" customWidth="1"/>
  </cols>
  <sheetData>
    <row r="1" spans="1:35" ht="158.25" customHeight="1" x14ac:dyDescent="0.35">
      <c r="A1" s="8">
        <v>43831</v>
      </c>
      <c r="B1" s="8" t="str">
        <f>RIGHT(TEXT(CurYear,"jjjj"),4)</f>
        <v>2020</v>
      </c>
      <c r="C1" s="7"/>
      <c r="D1" s="7"/>
      <c r="E1" s="7"/>
    </row>
    <row r="3" spans="1:35" ht="36" customHeight="1" x14ac:dyDescent="0.35">
      <c r="AF3" s="2"/>
    </row>
    <row r="4" spans="1:35" ht="27.75" customHeight="1" x14ac:dyDescent="0.35">
      <c r="A4" s="9" t="s">
        <v>0</v>
      </c>
      <c r="B4" s="1">
        <f t="shared" ref="B4:AF4" si="0">IF(MONTH(DATE(YEAR(CurYear),(ROUNDUP(ROW($A2)/2,0)),COLUMN()-COLUMN($A2)))&gt;(ROUNDUP(ROW($A2)/2,0)),"",DATE(YEAR(CurYear),(ROUNDUP(ROW($A2)/2,0)),COLUMN()-COLUMN($A2)))</f>
        <v>43831</v>
      </c>
      <c r="C4" s="1">
        <f t="shared" si="0"/>
        <v>43832</v>
      </c>
      <c r="D4" s="1">
        <f t="shared" si="0"/>
        <v>43833</v>
      </c>
      <c r="E4" s="1">
        <f t="shared" si="0"/>
        <v>43834</v>
      </c>
      <c r="F4" s="1">
        <f t="shared" si="0"/>
        <v>43835</v>
      </c>
      <c r="G4" s="1">
        <f t="shared" si="0"/>
        <v>43836</v>
      </c>
      <c r="H4" s="1">
        <f t="shared" si="0"/>
        <v>43837</v>
      </c>
      <c r="I4" s="1">
        <f t="shared" si="0"/>
        <v>43838</v>
      </c>
      <c r="J4" s="1">
        <f t="shared" si="0"/>
        <v>43839</v>
      </c>
      <c r="K4" s="1">
        <f t="shared" si="0"/>
        <v>43840</v>
      </c>
      <c r="L4" s="1">
        <f t="shared" si="0"/>
        <v>43841</v>
      </c>
      <c r="M4" s="1">
        <f t="shared" si="0"/>
        <v>43842</v>
      </c>
      <c r="N4" s="1">
        <f t="shared" si="0"/>
        <v>43843</v>
      </c>
      <c r="O4" s="1">
        <f t="shared" si="0"/>
        <v>43844</v>
      </c>
      <c r="P4" s="1">
        <f t="shared" si="0"/>
        <v>43845</v>
      </c>
      <c r="Q4" s="1">
        <f t="shared" si="0"/>
        <v>43846</v>
      </c>
      <c r="R4" s="1">
        <f t="shared" si="0"/>
        <v>43847</v>
      </c>
      <c r="S4" s="1">
        <f t="shared" si="0"/>
        <v>43848</v>
      </c>
      <c r="T4" s="1">
        <f t="shared" si="0"/>
        <v>43849</v>
      </c>
      <c r="U4" s="1">
        <f t="shared" si="0"/>
        <v>43850</v>
      </c>
      <c r="V4" s="1">
        <f t="shared" si="0"/>
        <v>43851</v>
      </c>
      <c r="W4" s="1">
        <f t="shared" si="0"/>
        <v>43852</v>
      </c>
      <c r="X4" s="1">
        <f t="shared" si="0"/>
        <v>43853</v>
      </c>
      <c r="Y4" s="1">
        <f t="shared" si="0"/>
        <v>43854</v>
      </c>
      <c r="Z4" s="1">
        <f t="shared" si="0"/>
        <v>43855</v>
      </c>
      <c r="AA4" s="1">
        <f t="shared" si="0"/>
        <v>43856</v>
      </c>
      <c r="AB4" s="1">
        <f t="shared" si="0"/>
        <v>43857</v>
      </c>
      <c r="AC4" s="1">
        <f t="shared" si="0"/>
        <v>43858</v>
      </c>
      <c r="AD4" s="1">
        <f t="shared" si="0"/>
        <v>43859</v>
      </c>
      <c r="AE4" s="1">
        <f t="shared" si="0"/>
        <v>43860</v>
      </c>
      <c r="AF4" s="1">
        <f t="shared" si="0"/>
        <v>43861</v>
      </c>
      <c r="AI4">
        <f>COUNTIF(tblTermine[Datum],B4)</f>
        <v>1</v>
      </c>
    </row>
    <row r="5" spans="1:35" ht="49.5" customHeight="1" x14ac:dyDescent="0.35">
      <c r="A5" s="10"/>
      <c r="B5" s="11" t="str">
        <f>IFERROR(VLOOKUP(B4,tblTermine[],3,0),"")</f>
        <v>Neujahrstag</v>
      </c>
      <c r="C5" s="11" t="str">
        <f>IFERROR(VLOOKUP(C4,tblTermine[],3,0),"")</f>
        <v/>
      </c>
      <c r="D5" s="11" t="str">
        <f>IFERROR(VLOOKUP(D4,tblTermine[],3,0),"")</f>
        <v/>
      </c>
      <c r="E5" s="11" t="str">
        <f>IFERROR(VLOOKUP(E4,tblTermine[],3,0),"")</f>
        <v/>
      </c>
      <c r="F5" s="11" t="str">
        <f>IFERROR(VLOOKUP(F4,tblTermine[],3,0),"")</f>
        <v/>
      </c>
      <c r="G5" s="11" t="str">
        <f>IFERROR(VLOOKUP(G4,tblTermine[],3,0),"")</f>
        <v/>
      </c>
      <c r="H5" s="11" t="str">
        <f>IFERROR(VLOOKUP(H4,tblTermine[],3,0),"")</f>
        <v/>
      </c>
      <c r="I5" s="11" t="str">
        <f>IFERROR(VLOOKUP(I4,tblTermine[],3,0),"")</f>
        <v/>
      </c>
      <c r="J5" s="11" t="str">
        <f>IFERROR(VLOOKUP(J4,tblTermine[],3,0),"")</f>
        <v/>
      </c>
      <c r="K5" s="11" t="str">
        <f>IFERROR(VLOOKUP(K4,tblTermine[],3,0),"")</f>
        <v/>
      </c>
      <c r="L5" s="11" t="str">
        <f>IFERROR(VLOOKUP(L4,tblTermine[],3,0),"")</f>
        <v/>
      </c>
      <c r="M5" s="11" t="str">
        <f>IFERROR(VLOOKUP(M4,tblTermine[],3,0),"")</f>
        <v/>
      </c>
      <c r="N5" s="11" t="str">
        <f>IFERROR(VLOOKUP(N4,tblTermine[],3,0),"")</f>
        <v/>
      </c>
      <c r="O5" s="11" t="str">
        <f>IFERROR(VLOOKUP(O4,tblTermine[],3,0),"")</f>
        <v/>
      </c>
      <c r="P5" s="11" t="str">
        <f>IFERROR(VLOOKUP(P4,tblTermine[],3,0),"")</f>
        <v/>
      </c>
      <c r="Q5" s="11" t="str">
        <f>IFERROR(VLOOKUP(Q4,tblTermine[],3,0),"")</f>
        <v/>
      </c>
      <c r="R5" s="11" t="str">
        <f>IFERROR(VLOOKUP(R4,tblTermine[],3,0),"")</f>
        <v/>
      </c>
      <c r="S5" s="11" t="str">
        <f>IFERROR(VLOOKUP(S4,tblTermine[],3,0),"")</f>
        <v/>
      </c>
      <c r="T5" s="11" t="str">
        <f>IFERROR(VLOOKUP(T4,tblTermine[],3,0),"")</f>
        <v/>
      </c>
      <c r="U5" s="11" t="str">
        <f>IFERROR(VLOOKUP(U4,tblTermine[],3,0),"")</f>
        <v/>
      </c>
      <c r="V5" s="11" t="str">
        <f>IFERROR(VLOOKUP(V4,tblTermine[],3,0),"")</f>
        <v/>
      </c>
      <c r="W5" s="11" t="str">
        <f>IFERROR(VLOOKUP(W4,tblTermine[],3,0),"")</f>
        <v/>
      </c>
      <c r="X5" s="11" t="str">
        <f>IFERROR(VLOOKUP(X4,tblTermine[],3,0),"")</f>
        <v/>
      </c>
      <c r="Y5" s="11" t="str">
        <f>IFERROR(VLOOKUP(Y4,tblTermine[],3,0),"")</f>
        <v/>
      </c>
      <c r="Z5" s="11" t="str">
        <f>IFERROR(VLOOKUP(Z4,tblTermine[],3,0),"")</f>
        <v/>
      </c>
      <c r="AA5" s="11" t="str">
        <f>IFERROR(VLOOKUP(AA4,tblTermine[],3,0),"")</f>
        <v/>
      </c>
      <c r="AB5" s="11" t="str">
        <f>IFERROR(VLOOKUP(AB4,tblTermine[],3,0),"")</f>
        <v/>
      </c>
      <c r="AC5" s="11" t="str">
        <f>IFERROR(VLOOKUP(AC4,tblTermine[],3,0),"")</f>
        <v/>
      </c>
      <c r="AD5" s="11" t="str">
        <f>IFERROR(VLOOKUP(AD4,tblTermine[],3,0),"")</f>
        <v/>
      </c>
      <c r="AE5" s="11" t="str">
        <f>IFERROR(VLOOKUP(AE4,tblTermine[],3,0),"")</f>
        <v/>
      </c>
      <c r="AF5" s="11" t="str">
        <f>IFERROR(VLOOKUP(AF4,tblTermine[],3,0),"")</f>
        <v/>
      </c>
    </row>
    <row r="6" spans="1:35" ht="27.75" customHeight="1" x14ac:dyDescent="0.35">
      <c r="A6" s="9" t="s">
        <v>1</v>
      </c>
      <c r="B6" s="1">
        <f t="shared" ref="B6:AF6" si="1">IF(MONTH(DATE(YEAR(CurYear),(ROUNDUP(ROW($A4)/2,0)),COLUMN()-COLUMN($A4)))&gt;(ROUNDUP(ROW($A4)/2,0)),"",DATE(YEAR(CurYear),(ROUNDUP(ROW($A4)/2,0)),COLUMN()-COLUMN($A4)))</f>
        <v>43862</v>
      </c>
      <c r="C6" s="1">
        <f t="shared" si="1"/>
        <v>43863</v>
      </c>
      <c r="D6" s="1">
        <f t="shared" si="1"/>
        <v>43864</v>
      </c>
      <c r="E6" s="1">
        <f t="shared" si="1"/>
        <v>43865</v>
      </c>
      <c r="F6" s="1">
        <f t="shared" si="1"/>
        <v>43866</v>
      </c>
      <c r="G6" s="1">
        <f t="shared" si="1"/>
        <v>43867</v>
      </c>
      <c r="H6" s="1">
        <f t="shared" si="1"/>
        <v>43868</v>
      </c>
      <c r="I6" s="1">
        <f t="shared" si="1"/>
        <v>43869</v>
      </c>
      <c r="J6" s="1">
        <f t="shared" si="1"/>
        <v>43870</v>
      </c>
      <c r="K6" s="1">
        <f t="shared" si="1"/>
        <v>43871</v>
      </c>
      <c r="L6" s="1">
        <f t="shared" si="1"/>
        <v>43872</v>
      </c>
      <c r="M6" s="1">
        <f t="shared" si="1"/>
        <v>43873</v>
      </c>
      <c r="N6" s="1">
        <f t="shared" si="1"/>
        <v>43874</v>
      </c>
      <c r="O6" s="1">
        <f t="shared" si="1"/>
        <v>43875</v>
      </c>
      <c r="P6" s="1">
        <f t="shared" si="1"/>
        <v>43876</v>
      </c>
      <c r="Q6" s="1">
        <f t="shared" si="1"/>
        <v>43877</v>
      </c>
      <c r="R6" s="1">
        <f t="shared" si="1"/>
        <v>43878</v>
      </c>
      <c r="S6" s="1">
        <f t="shared" si="1"/>
        <v>43879</v>
      </c>
      <c r="T6" s="1">
        <f t="shared" si="1"/>
        <v>43880</v>
      </c>
      <c r="U6" s="1">
        <f t="shared" si="1"/>
        <v>43881</v>
      </c>
      <c r="V6" s="1">
        <f t="shared" si="1"/>
        <v>43882</v>
      </c>
      <c r="W6" s="1">
        <f t="shared" si="1"/>
        <v>43883</v>
      </c>
      <c r="X6" s="1">
        <f t="shared" si="1"/>
        <v>43884</v>
      </c>
      <c r="Y6" s="1">
        <f t="shared" si="1"/>
        <v>43885</v>
      </c>
      <c r="Z6" s="1">
        <f t="shared" si="1"/>
        <v>43886</v>
      </c>
      <c r="AA6" s="1">
        <f t="shared" si="1"/>
        <v>43887</v>
      </c>
      <c r="AB6" s="1">
        <f t="shared" si="1"/>
        <v>43888</v>
      </c>
      <c r="AC6" s="1">
        <f t="shared" si="1"/>
        <v>43889</v>
      </c>
      <c r="AD6" s="1">
        <f t="shared" si="1"/>
        <v>43890</v>
      </c>
      <c r="AE6" s="1" t="str">
        <f t="shared" si="1"/>
        <v/>
      </c>
      <c r="AF6" s="1" t="str">
        <f t="shared" si="1"/>
        <v/>
      </c>
    </row>
    <row r="7" spans="1:35" ht="49.5" customHeight="1" x14ac:dyDescent="0.35">
      <c r="A7" s="10"/>
      <c r="B7" s="11" t="str">
        <f>IFERROR(VLOOKUP(B6,tblTermine[],3,0),"")</f>
        <v/>
      </c>
      <c r="C7" s="11" t="str">
        <f>IFERROR(VLOOKUP(C6,tblTermine[],3,0),"")</f>
        <v/>
      </c>
      <c r="D7" s="11" t="str">
        <f>IFERROR(VLOOKUP(D6,tblTermine[],3,0),"")</f>
        <v/>
      </c>
      <c r="E7" s="11" t="str">
        <f>IFERROR(VLOOKUP(E6,tblTermine[],3,0),"")</f>
        <v/>
      </c>
      <c r="F7" s="11" t="str">
        <f>IFERROR(VLOOKUP(F6,tblTermine[],3,0),"")</f>
        <v/>
      </c>
      <c r="G7" s="11" t="str">
        <f>IFERROR(VLOOKUP(G6,tblTermine[],3,0),"")</f>
        <v/>
      </c>
      <c r="H7" s="11" t="str">
        <f>IFERROR(VLOOKUP(H6,tblTermine[],3,0),"")</f>
        <v/>
      </c>
      <c r="I7" s="11" t="str">
        <f>IFERROR(VLOOKUP(I6,tblTermine[],3,0),"")</f>
        <v/>
      </c>
      <c r="J7" s="11" t="str">
        <f>IFERROR(VLOOKUP(J6,tblTermine[],3,0),"")</f>
        <v/>
      </c>
      <c r="K7" s="11" t="str">
        <f>IFERROR(VLOOKUP(K6,tblTermine[],3,0),"")</f>
        <v/>
      </c>
      <c r="L7" s="11" t="str">
        <f>IFERROR(VLOOKUP(L6,tblTermine[],3,0),"")</f>
        <v/>
      </c>
      <c r="M7" s="11" t="str">
        <f>IFERROR(VLOOKUP(M6,tblTermine[],3,0),"")</f>
        <v/>
      </c>
      <c r="N7" s="11" t="str">
        <f>IFERROR(VLOOKUP(N6,tblTermine[],3,0),"")</f>
        <v/>
      </c>
      <c r="O7" s="11" t="str">
        <f>IFERROR(VLOOKUP(O6,tblTermine[],3,0),"")</f>
        <v/>
      </c>
      <c r="P7" s="11" t="str">
        <f>IFERROR(VLOOKUP(P6,tblTermine[],3,0),"")</f>
        <v/>
      </c>
      <c r="Q7" s="11" t="str">
        <f>IFERROR(VLOOKUP(Q6,tblTermine[],3,0),"")</f>
        <v/>
      </c>
      <c r="R7" s="11" t="str">
        <f>IFERROR(VLOOKUP(R6,tblTermine[],3,0),"")</f>
        <v/>
      </c>
      <c r="S7" s="11" t="str">
        <f>IFERROR(VLOOKUP(S6,tblTermine[],3,0),"")</f>
        <v/>
      </c>
      <c r="T7" s="11" t="str">
        <f>IFERROR(VLOOKUP(T6,tblTermine[],3,0),"")</f>
        <v/>
      </c>
      <c r="U7" s="11" t="str">
        <f>IFERROR(VLOOKUP(U6,tblTermine[],3,0),"")</f>
        <v/>
      </c>
      <c r="V7" s="11" t="str">
        <f>IFERROR(VLOOKUP(V6,tblTermine[],3,0),"")</f>
        <v/>
      </c>
      <c r="W7" s="11" t="str">
        <f>IFERROR(VLOOKUP(W6,tblTermine[],3,0),"")</f>
        <v/>
      </c>
      <c r="X7" s="11" t="str">
        <f>IFERROR(VLOOKUP(X6,tblTermine[],3,0),"")</f>
        <v/>
      </c>
      <c r="Y7" s="11" t="str">
        <f>IFERROR(VLOOKUP(Y6,tblTermine[],3,0),"")</f>
        <v/>
      </c>
      <c r="Z7" s="11" t="str">
        <f>IFERROR(VLOOKUP(Z6,tblTermine[],3,0),"")</f>
        <v/>
      </c>
      <c r="AA7" s="11" t="str">
        <f>IFERROR(VLOOKUP(AA6,tblTermine[],3,0),"")</f>
        <v/>
      </c>
      <c r="AB7" s="11" t="str">
        <f>IFERROR(VLOOKUP(AB6,tblTermine[],3,0),"")</f>
        <v/>
      </c>
      <c r="AC7" s="11" t="str">
        <f>IFERROR(VLOOKUP(AC6,tblTermine[],3,0),"")</f>
        <v/>
      </c>
      <c r="AD7" s="11" t="str">
        <f>IFERROR(VLOOKUP(AD6,tblTermine[],3,0),"")</f>
        <v/>
      </c>
      <c r="AE7" s="11" t="str">
        <f>IFERROR(VLOOKUP(AE6,tblTermine[],3,0),"")</f>
        <v/>
      </c>
      <c r="AF7" s="11" t="str">
        <f>IFERROR(VLOOKUP(AF6,tblTermine[],3,0),"")</f>
        <v/>
      </c>
    </row>
    <row r="8" spans="1:35" ht="27.75" customHeight="1" x14ac:dyDescent="0.35">
      <c r="A8" s="9" t="s">
        <v>2</v>
      </c>
      <c r="B8" s="1">
        <f t="shared" ref="B8:AF8" si="2">IF(MONTH(DATE(YEAR(CurYear),(ROUNDUP(ROW($A6)/2,0)),COLUMN()-COLUMN($A6)))&gt;(ROUNDUP(ROW($A6)/2,0)),"",DATE(YEAR(CurYear),(ROUNDUP(ROW($A6)/2,0)),COLUMN()-COLUMN($A6)))</f>
        <v>43891</v>
      </c>
      <c r="C8" s="1">
        <f t="shared" si="2"/>
        <v>43892</v>
      </c>
      <c r="D8" s="1">
        <f t="shared" si="2"/>
        <v>43893</v>
      </c>
      <c r="E8" s="1">
        <f t="shared" si="2"/>
        <v>43894</v>
      </c>
      <c r="F8" s="1">
        <f t="shared" si="2"/>
        <v>43895</v>
      </c>
      <c r="G8" s="1">
        <f t="shared" si="2"/>
        <v>43896</v>
      </c>
      <c r="H8" s="1">
        <f t="shared" si="2"/>
        <v>43897</v>
      </c>
      <c r="I8" s="1">
        <f t="shared" si="2"/>
        <v>43898</v>
      </c>
      <c r="J8" s="1">
        <f t="shared" si="2"/>
        <v>43899</v>
      </c>
      <c r="K8" s="1">
        <f t="shared" si="2"/>
        <v>43900</v>
      </c>
      <c r="L8" s="1">
        <f t="shared" si="2"/>
        <v>43901</v>
      </c>
      <c r="M8" s="1">
        <f t="shared" si="2"/>
        <v>43902</v>
      </c>
      <c r="N8" s="1">
        <f t="shared" si="2"/>
        <v>43903</v>
      </c>
      <c r="O8" s="1">
        <f t="shared" si="2"/>
        <v>43904</v>
      </c>
      <c r="P8" s="1">
        <f t="shared" si="2"/>
        <v>43905</v>
      </c>
      <c r="Q8" s="1">
        <f t="shared" si="2"/>
        <v>43906</v>
      </c>
      <c r="R8" s="1">
        <f t="shared" si="2"/>
        <v>43907</v>
      </c>
      <c r="S8" s="1">
        <f t="shared" si="2"/>
        <v>43908</v>
      </c>
      <c r="T8" s="1">
        <f t="shared" si="2"/>
        <v>43909</v>
      </c>
      <c r="U8" s="1">
        <f t="shared" si="2"/>
        <v>43910</v>
      </c>
      <c r="V8" s="1">
        <f t="shared" si="2"/>
        <v>43911</v>
      </c>
      <c r="W8" s="1">
        <f t="shared" si="2"/>
        <v>43912</v>
      </c>
      <c r="X8" s="1">
        <f t="shared" si="2"/>
        <v>43913</v>
      </c>
      <c r="Y8" s="1">
        <f t="shared" si="2"/>
        <v>43914</v>
      </c>
      <c r="Z8" s="1">
        <f t="shared" si="2"/>
        <v>43915</v>
      </c>
      <c r="AA8" s="1">
        <f t="shared" si="2"/>
        <v>43916</v>
      </c>
      <c r="AB8" s="1">
        <f t="shared" si="2"/>
        <v>43917</v>
      </c>
      <c r="AC8" s="1">
        <f t="shared" si="2"/>
        <v>43918</v>
      </c>
      <c r="AD8" s="1">
        <f t="shared" si="2"/>
        <v>43919</v>
      </c>
      <c r="AE8" s="1">
        <f t="shared" si="2"/>
        <v>43920</v>
      </c>
      <c r="AF8" s="1">
        <f t="shared" si="2"/>
        <v>43921</v>
      </c>
    </row>
    <row r="9" spans="1:35" ht="49.5" customHeight="1" x14ac:dyDescent="0.35">
      <c r="A9" s="10"/>
      <c r="B9" s="11" t="str">
        <f>IFERROR(VLOOKUP(B8,tblTermine[],3,0),"")</f>
        <v/>
      </c>
      <c r="C9" s="11" t="str">
        <f>IFERROR(VLOOKUP(C8,tblTermine[],3,0),"")</f>
        <v/>
      </c>
      <c r="D9" s="11" t="str">
        <f>IFERROR(VLOOKUP(D8,tblTermine[],3,0),"")</f>
        <v>Firmen Ausflug</v>
      </c>
      <c r="E9" s="11" t="str">
        <f>IFERROR(VLOOKUP(E8,tblTermine[],3,0),"")</f>
        <v/>
      </c>
      <c r="F9" s="11" t="str">
        <f>IFERROR(VLOOKUP(F8,tblTermine[],3,0),"")</f>
        <v/>
      </c>
      <c r="G9" s="11" t="str">
        <f>IFERROR(VLOOKUP(G8,tblTermine[],3,0),"")</f>
        <v/>
      </c>
      <c r="H9" s="11" t="str">
        <f>IFERROR(VLOOKUP(H8,tblTermine[],3,0),"")</f>
        <v/>
      </c>
      <c r="I9" s="11" t="str">
        <f>IFERROR(VLOOKUP(I8,tblTermine[],3,0),"")</f>
        <v/>
      </c>
      <c r="J9" s="11" t="str">
        <f>IFERROR(VLOOKUP(J8,tblTermine[],3,0),"")</f>
        <v/>
      </c>
      <c r="K9" s="11" t="str">
        <f>IFERROR(VLOOKUP(K8,tblTermine[],3,0),"")</f>
        <v/>
      </c>
      <c r="L9" s="11" t="str">
        <f>IFERROR(VLOOKUP(L8,tblTermine[],3,0),"")</f>
        <v/>
      </c>
      <c r="M9" s="11" t="str">
        <f>IFERROR(VLOOKUP(M8,tblTermine[],3,0),"")</f>
        <v/>
      </c>
      <c r="N9" s="11" t="str">
        <f>IFERROR(VLOOKUP(N8,tblTermine[],3,0),"")</f>
        <v/>
      </c>
      <c r="O9" s="11" t="str">
        <f>IFERROR(VLOOKUP(O8,tblTermine[],3,0),"")</f>
        <v/>
      </c>
      <c r="P9" s="11" t="str">
        <f>IFERROR(VLOOKUP(P8,tblTermine[],3,0),"")</f>
        <v/>
      </c>
      <c r="Q9" s="11" t="str">
        <f>IFERROR(VLOOKUP(Q8,tblTermine[],3,0),"")</f>
        <v/>
      </c>
      <c r="R9" s="11" t="str">
        <f>IFERROR(VLOOKUP(R8,tblTermine[],3,0),"")</f>
        <v/>
      </c>
      <c r="S9" s="11" t="str">
        <f>IFERROR(VLOOKUP(S8,tblTermine[],3,0),"")</f>
        <v/>
      </c>
      <c r="T9" s="11" t="str">
        <f>IFERROR(VLOOKUP(T8,tblTermine[],3,0),"")</f>
        <v/>
      </c>
      <c r="U9" s="11" t="str">
        <f>IFERROR(VLOOKUP(U8,tblTermine[],3,0),"")</f>
        <v/>
      </c>
      <c r="V9" s="11" t="str">
        <f>IFERROR(VLOOKUP(V8,tblTermine[],3,0),"")</f>
        <v/>
      </c>
      <c r="W9" s="11" t="str">
        <f>IFERROR(VLOOKUP(W8,tblTermine[],3,0),"")</f>
        <v/>
      </c>
      <c r="X9" s="11" t="str">
        <f>IFERROR(VLOOKUP(X8,tblTermine[],3,0),"")</f>
        <v/>
      </c>
      <c r="Y9" s="11" t="str">
        <f>IFERROR(VLOOKUP(Y8,tblTermine[],3,0),"")</f>
        <v/>
      </c>
      <c r="Z9" s="11" t="str">
        <f>IFERROR(VLOOKUP(Z8,tblTermine[],3,0),"")</f>
        <v/>
      </c>
      <c r="AA9" s="11" t="str">
        <f>IFERROR(VLOOKUP(AA8,tblTermine[],3,0),"")</f>
        <v/>
      </c>
      <c r="AB9" s="11" t="str">
        <f>IFERROR(VLOOKUP(AB8,tblTermine[],3,0),"")</f>
        <v/>
      </c>
      <c r="AC9" s="11" t="str">
        <f>IFERROR(VLOOKUP(AC8,tblTermine[],3,0),"")</f>
        <v/>
      </c>
      <c r="AD9" s="11" t="str">
        <f>IFERROR(VLOOKUP(AD8,tblTermine[],3,0),"")</f>
        <v/>
      </c>
      <c r="AE9" s="11" t="str">
        <f>IFERROR(VLOOKUP(AE8,tblTermine[],3,0),"")</f>
        <v/>
      </c>
      <c r="AF9" s="11" t="str">
        <f>IFERROR(VLOOKUP(AF8,tblTermine[],3,0),"")</f>
        <v/>
      </c>
    </row>
    <row r="10" spans="1:35" ht="27.75" customHeight="1" x14ac:dyDescent="0.35">
      <c r="A10" s="9" t="s">
        <v>3</v>
      </c>
      <c r="B10" s="1">
        <f t="shared" ref="B10:AF10" si="3">IF(MONTH(DATE(YEAR(CurYear),(ROUNDUP(ROW($A8)/2,0)),COLUMN()-COLUMN($A8)))&gt;(ROUNDUP(ROW($A8)/2,0)),"",DATE(YEAR(CurYear),(ROUNDUP(ROW($A8)/2,0)),COLUMN()-COLUMN($A8)))</f>
        <v>43922</v>
      </c>
      <c r="C10" s="1">
        <f t="shared" si="3"/>
        <v>43923</v>
      </c>
      <c r="D10" s="1">
        <f t="shared" si="3"/>
        <v>43924</v>
      </c>
      <c r="E10" s="1">
        <f t="shared" si="3"/>
        <v>43925</v>
      </c>
      <c r="F10" s="1">
        <f t="shared" si="3"/>
        <v>43926</v>
      </c>
      <c r="G10" s="1">
        <f t="shared" si="3"/>
        <v>43927</v>
      </c>
      <c r="H10" s="1">
        <f t="shared" si="3"/>
        <v>43928</v>
      </c>
      <c r="I10" s="1">
        <f t="shared" si="3"/>
        <v>43929</v>
      </c>
      <c r="J10" s="1">
        <f t="shared" si="3"/>
        <v>43930</v>
      </c>
      <c r="K10" s="1">
        <f t="shared" si="3"/>
        <v>43931</v>
      </c>
      <c r="L10" s="1">
        <f t="shared" si="3"/>
        <v>43932</v>
      </c>
      <c r="M10" s="1">
        <f t="shared" si="3"/>
        <v>43933</v>
      </c>
      <c r="N10" s="1">
        <f t="shared" si="3"/>
        <v>43934</v>
      </c>
      <c r="O10" s="1">
        <f t="shared" si="3"/>
        <v>43935</v>
      </c>
      <c r="P10" s="1">
        <f t="shared" si="3"/>
        <v>43936</v>
      </c>
      <c r="Q10" s="1">
        <f t="shared" si="3"/>
        <v>43937</v>
      </c>
      <c r="R10" s="1">
        <f t="shared" si="3"/>
        <v>43938</v>
      </c>
      <c r="S10" s="1">
        <f t="shared" si="3"/>
        <v>43939</v>
      </c>
      <c r="T10" s="1">
        <f t="shared" si="3"/>
        <v>43940</v>
      </c>
      <c r="U10" s="1">
        <f t="shared" si="3"/>
        <v>43941</v>
      </c>
      <c r="V10" s="1">
        <f t="shared" si="3"/>
        <v>43942</v>
      </c>
      <c r="W10" s="1">
        <f t="shared" si="3"/>
        <v>43943</v>
      </c>
      <c r="X10" s="1">
        <f t="shared" si="3"/>
        <v>43944</v>
      </c>
      <c r="Y10" s="1">
        <f t="shared" si="3"/>
        <v>43945</v>
      </c>
      <c r="Z10" s="1">
        <f t="shared" si="3"/>
        <v>43946</v>
      </c>
      <c r="AA10" s="1">
        <f t="shared" si="3"/>
        <v>43947</v>
      </c>
      <c r="AB10" s="1">
        <f t="shared" si="3"/>
        <v>43948</v>
      </c>
      <c r="AC10" s="1">
        <f t="shared" si="3"/>
        <v>43949</v>
      </c>
      <c r="AD10" s="1">
        <f t="shared" si="3"/>
        <v>43950</v>
      </c>
      <c r="AE10" s="1">
        <f t="shared" si="3"/>
        <v>43951</v>
      </c>
      <c r="AF10" s="1" t="str">
        <f t="shared" si="3"/>
        <v/>
      </c>
    </row>
    <row r="11" spans="1:35" ht="49.5" customHeight="1" x14ac:dyDescent="0.35">
      <c r="A11" s="10"/>
      <c r="B11" s="11" t="str">
        <f>IFERROR(VLOOKUP(B10,tblTermine[],3,0),"")</f>
        <v/>
      </c>
      <c r="C11" s="11" t="str">
        <f>IFERROR(VLOOKUP(C10,tblTermine[],3,0),"")</f>
        <v/>
      </c>
      <c r="D11" s="11" t="str">
        <f>IFERROR(VLOOKUP(D10,tblTermine[],3,0),"")</f>
        <v/>
      </c>
      <c r="E11" s="11" t="str">
        <f>IFERROR(VLOOKUP(E10,tblTermine[],3,0),"")</f>
        <v/>
      </c>
      <c r="F11" s="11" t="str">
        <f>IFERROR(VLOOKUP(F10,tblTermine[],3,0),"")</f>
        <v>Q1 Resultate</v>
      </c>
      <c r="G11" s="11" t="str">
        <f>IFERROR(VLOOKUP(G10,tblTermine[],3,0),"")</f>
        <v/>
      </c>
      <c r="H11" s="11" t="str">
        <f>IFERROR(VLOOKUP(H10,tblTermine[],3,0),"")</f>
        <v/>
      </c>
      <c r="I11" s="11" t="str">
        <f>IFERROR(VLOOKUP(I10,tblTermine[],3,0),"")</f>
        <v/>
      </c>
      <c r="J11" s="11" t="str">
        <f>IFERROR(VLOOKUP(J10,tblTermine[],3,0),"")</f>
        <v/>
      </c>
      <c r="K11" s="11" t="str">
        <f>IFERROR(VLOOKUP(K10,tblTermine[],3,0),"")</f>
        <v/>
      </c>
      <c r="L11" s="11" t="str">
        <f>IFERROR(VLOOKUP(L10,tblTermine[],3,0),"")</f>
        <v/>
      </c>
      <c r="M11" s="11" t="str">
        <f>IFERROR(VLOOKUP(M10,tblTermine[],3,0),"")</f>
        <v/>
      </c>
      <c r="N11" s="11" t="str">
        <f>IFERROR(VLOOKUP(N10,tblTermine[],3,0),"")</f>
        <v/>
      </c>
      <c r="O11" s="11" t="str">
        <f>IFERROR(VLOOKUP(O10,tblTermine[],3,0),"")</f>
        <v/>
      </c>
      <c r="P11" s="11" t="str">
        <f>IFERROR(VLOOKUP(P10,tblTermine[],3,0),"")</f>
        <v>H. Müller wird pensioniert</v>
      </c>
      <c r="Q11" s="11" t="str">
        <f>IFERROR(VLOOKUP(Q10,tblTermine[],3,0),"")</f>
        <v/>
      </c>
      <c r="R11" s="11" t="str">
        <f>IFERROR(VLOOKUP(R10,tblTermine[],3,0),"")</f>
        <v/>
      </c>
      <c r="S11" s="11" t="str">
        <f>IFERROR(VLOOKUP(S10,tblTermine[],3,0),"")</f>
        <v/>
      </c>
      <c r="T11" s="11" t="str">
        <f>IFERROR(VLOOKUP(T10,tblTermine[],3,0),"")</f>
        <v/>
      </c>
      <c r="U11" s="11" t="str">
        <f>IFERROR(VLOOKUP(U10,tblTermine[],3,0),"")</f>
        <v/>
      </c>
      <c r="V11" s="11" t="str">
        <f>IFERROR(VLOOKUP(V10,tblTermine[],3,0),"")</f>
        <v/>
      </c>
      <c r="W11" s="11" t="str">
        <f>IFERROR(VLOOKUP(W10,tblTermine[],3,0),"")</f>
        <v/>
      </c>
      <c r="X11" s="11" t="str">
        <f>IFERROR(VLOOKUP(X10,tblTermine[],3,0),"")</f>
        <v/>
      </c>
      <c r="Y11" s="11" t="str">
        <f>IFERROR(VLOOKUP(Y10,tblTermine[],3,0),"")</f>
        <v/>
      </c>
      <c r="Z11" s="11" t="str">
        <f>IFERROR(VLOOKUP(Z10,tblTermine[],3,0),"")</f>
        <v/>
      </c>
      <c r="AA11" s="11" t="str">
        <f>IFERROR(VLOOKUP(AA10,tblTermine[],3,0),"")</f>
        <v/>
      </c>
      <c r="AB11" s="11" t="str">
        <f>IFERROR(VLOOKUP(AB10,tblTermine[],3,0),"")</f>
        <v/>
      </c>
      <c r="AC11" s="11" t="str">
        <f>IFERROR(VLOOKUP(AC10,tblTermine[],3,0),"")</f>
        <v/>
      </c>
      <c r="AD11" s="11" t="str">
        <f>IFERROR(VLOOKUP(AD10,tblTermine[],3,0),"")</f>
        <v/>
      </c>
      <c r="AE11" s="11" t="str">
        <f>IFERROR(VLOOKUP(AE10,tblTermine[],3,0),"")</f>
        <v/>
      </c>
      <c r="AF11" s="11" t="str">
        <f>IFERROR(VLOOKUP(AF10,tblTermine[],3,0),"")</f>
        <v/>
      </c>
    </row>
    <row r="12" spans="1:35" ht="27.75" customHeight="1" x14ac:dyDescent="0.35">
      <c r="A12" s="9" t="s">
        <v>4</v>
      </c>
      <c r="B12" s="1">
        <f t="shared" ref="B12:AF12" si="4">IF(MONTH(DATE(YEAR(CurYear),(ROUNDUP(ROW($A10)/2,0)),COLUMN()-COLUMN($A10)))&gt;(ROUNDUP(ROW($A10)/2,0)),"",DATE(YEAR(CurYear),(ROUNDUP(ROW($A10)/2,0)),COLUMN()-COLUMN($A10)))</f>
        <v>43952</v>
      </c>
      <c r="C12" s="1">
        <f t="shared" si="4"/>
        <v>43953</v>
      </c>
      <c r="D12" s="1">
        <f t="shared" si="4"/>
        <v>43954</v>
      </c>
      <c r="E12" s="1">
        <f t="shared" si="4"/>
        <v>43955</v>
      </c>
      <c r="F12" s="1">
        <f t="shared" si="4"/>
        <v>43956</v>
      </c>
      <c r="G12" s="1">
        <f t="shared" si="4"/>
        <v>43957</v>
      </c>
      <c r="H12" s="1">
        <f t="shared" si="4"/>
        <v>43958</v>
      </c>
      <c r="I12" s="1">
        <f t="shared" si="4"/>
        <v>43959</v>
      </c>
      <c r="J12" s="1">
        <f t="shared" si="4"/>
        <v>43960</v>
      </c>
      <c r="K12" s="1">
        <f t="shared" si="4"/>
        <v>43961</v>
      </c>
      <c r="L12" s="1">
        <f t="shared" si="4"/>
        <v>43962</v>
      </c>
      <c r="M12" s="1">
        <f t="shared" si="4"/>
        <v>43963</v>
      </c>
      <c r="N12" s="1">
        <f t="shared" si="4"/>
        <v>43964</v>
      </c>
      <c r="O12" s="1">
        <f t="shared" si="4"/>
        <v>43965</v>
      </c>
      <c r="P12" s="1">
        <f t="shared" si="4"/>
        <v>43966</v>
      </c>
      <c r="Q12" s="1">
        <f t="shared" si="4"/>
        <v>43967</v>
      </c>
      <c r="R12" s="1">
        <f t="shared" si="4"/>
        <v>43968</v>
      </c>
      <c r="S12" s="1">
        <f t="shared" si="4"/>
        <v>43969</v>
      </c>
      <c r="T12" s="1">
        <f t="shared" si="4"/>
        <v>43970</v>
      </c>
      <c r="U12" s="1">
        <f t="shared" si="4"/>
        <v>43971</v>
      </c>
      <c r="V12" s="1">
        <f t="shared" si="4"/>
        <v>43972</v>
      </c>
      <c r="W12" s="1">
        <f t="shared" si="4"/>
        <v>43973</v>
      </c>
      <c r="X12" s="1">
        <f t="shared" si="4"/>
        <v>43974</v>
      </c>
      <c r="Y12" s="1">
        <f t="shared" si="4"/>
        <v>43975</v>
      </c>
      <c r="Z12" s="1">
        <f t="shared" si="4"/>
        <v>43976</v>
      </c>
      <c r="AA12" s="1">
        <f t="shared" si="4"/>
        <v>43977</v>
      </c>
      <c r="AB12" s="1">
        <f t="shared" si="4"/>
        <v>43978</v>
      </c>
      <c r="AC12" s="1">
        <f t="shared" si="4"/>
        <v>43979</v>
      </c>
      <c r="AD12" s="1">
        <f t="shared" si="4"/>
        <v>43980</v>
      </c>
      <c r="AE12" s="1">
        <f t="shared" si="4"/>
        <v>43981</v>
      </c>
      <c r="AF12" s="1">
        <f t="shared" si="4"/>
        <v>43982</v>
      </c>
    </row>
    <row r="13" spans="1:35" ht="49.5" customHeight="1" x14ac:dyDescent="0.35">
      <c r="A13" s="10"/>
      <c r="B13" s="11" t="str">
        <f>IFERROR(VLOOKUP(B12,tblTermine[],3,0),"")</f>
        <v/>
      </c>
      <c r="C13" s="11" t="str">
        <f>IFERROR(VLOOKUP(C12,tblTermine[],3,0),"")</f>
        <v/>
      </c>
      <c r="D13" s="11" t="str">
        <f>IFERROR(VLOOKUP(D12,tblTermine[],3,0),"")</f>
        <v/>
      </c>
      <c r="E13" s="11" t="str">
        <f>IFERROR(VLOOKUP(E12,tblTermine[],3,0),"")</f>
        <v/>
      </c>
      <c r="F13" s="11" t="str">
        <f>IFERROR(VLOOKUP(F12,tblTermine[],3,0),"")</f>
        <v/>
      </c>
      <c r="G13" s="11" t="str">
        <f>IFERROR(VLOOKUP(G12,tblTermine[],3,0),"")</f>
        <v/>
      </c>
      <c r="H13" s="11" t="str">
        <f>IFERROR(VLOOKUP(H12,tblTermine[],3,0),"")</f>
        <v/>
      </c>
      <c r="I13" s="11" t="str">
        <f>IFERROR(VLOOKUP(I12,tblTermine[],3,0),"")</f>
        <v/>
      </c>
      <c r="J13" s="11" t="str">
        <f>IFERROR(VLOOKUP(J12,tblTermine[],3,0),"")</f>
        <v/>
      </c>
      <c r="K13" s="11" t="str">
        <f>IFERROR(VLOOKUP(K12,tblTermine[],3,0),"")</f>
        <v/>
      </c>
      <c r="L13" s="11" t="str">
        <f>IFERROR(VLOOKUP(L12,tblTermine[],3,0),"")</f>
        <v/>
      </c>
      <c r="M13" s="11" t="str">
        <f>IFERROR(VLOOKUP(M12,tblTermine[],3,0),"")</f>
        <v/>
      </c>
      <c r="N13" s="11" t="str">
        <f>IFERROR(VLOOKUP(N12,tblTermine[],3,0),"")</f>
        <v/>
      </c>
      <c r="O13" s="11" t="str">
        <f>IFERROR(VLOOKUP(O12,tblTermine[],3,0),"")</f>
        <v/>
      </c>
      <c r="P13" s="11" t="str">
        <f>IFERROR(VLOOKUP(P12,tblTermine[],3,0),"")</f>
        <v/>
      </c>
      <c r="Q13" s="11" t="str">
        <f>IFERROR(VLOOKUP(Q12,tblTermine[],3,0),"")</f>
        <v/>
      </c>
      <c r="R13" s="11" t="str">
        <f>IFERROR(VLOOKUP(R12,tblTermine[],3,0),"")</f>
        <v/>
      </c>
      <c r="S13" s="11" t="str">
        <f>IFERROR(VLOOKUP(S12,tblTermine[],3,0),"")</f>
        <v/>
      </c>
      <c r="T13" s="11" t="str">
        <f>IFERROR(VLOOKUP(T12,tblTermine[],3,0),"")</f>
        <v/>
      </c>
      <c r="U13" s="11" t="str">
        <f>IFERROR(VLOOKUP(U12,tblTermine[],3,0),"")</f>
        <v/>
      </c>
      <c r="V13" s="11" t="str">
        <f>IFERROR(VLOOKUP(V12,tblTermine[],3,0),"")</f>
        <v/>
      </c>
      <c r="W13" s="11" t="str">
        <f>IFERROR(VLOOKUP(W12,tblTermine[],3,0),"")</f>
        <v/>
      </c>
      <c r="X13" s="11" t="str">
        <f>IFERROR(VLOOKUP(X12,tblTermine[],3,0),"")</f>
        <v/>
      </c>
      <c r="Y13" s="11" t="str">
        <f>IFERROR(VLOOKUP(Y12,tblTermine[],3,0),"")</f>
        <v/>
      </c>
      <c r="Z13" s="11" t="str">
        <f>IFERROR(VLOOKUP(Z12,tblTermine[],3,0),"")</f>
        <v/>
      </c>
      <c r="AA13" s="11" t="str">
        <f>IFERROR(VLOOKUP(AA12,tblTermine[],3,0),"")</f>
        <v/>
      </c>
      <c r="AB13" s="11" t="str">
        <f>IFERROR(VLOOKUP(AB12,tblTermine[],3,0),"")</f>
        <v/>
      </c>
      <c r="AC13" s="11" t="str">
        <f>IFERROR(VLOOKUP(AC12,tblTermine[],3,0),"")</f>
        <v/>
      </c>
      <c r="AD13" s="11" t="str">
        <f>IFERROR(VLOOKUP(AD12,tblTermine[],3,0),"")</f>
        <v/>
      </c>
      <c r="AE13" s="11" t="str">
        <f>IFERROR(VLOOKUP(AE12,tblTermine[],3,0),"")</f>
        <v/>
      </c>
      <c r="AF13" s="11" t="str">
        <f>IFERROR(VLOOKUP(AF12,tblTermine[],3,0),"")</f>
        <v/>
      </c>
    </row>
    <row r="14" spans="1:35" ht="27.75" customHeight="1" x14ac:dyDescent="0.35">
      <c r="A14" s="9" t="s">
        <v>5</v>
      </c>
      <c r="B14" s="1">
        <f t="shared" ref="B14:AF14" si="5">IF(MONTH(DATE(YEAR(CurYear),(ROUNDUP(ROW($A12)/2,0)),COLUMN()-COLUMN($A12)))&gt;(ROUNDUP(ROW($A12)/2,0)),"",DATE(YEAR(CurYear),(ROUNDUP(ROW($A12)/2,0)),COLUMN()-COLUMN($A12)))</f>
        <v>43983</v>
      </c>
      <c r="C14" s="1">
        <f t="shared" si="5"/>
        <v>43984</v>
      </c>
      <c r="D14" s="1">
        <f t="shared" si="5"/>
        <v>43985</v>
      </c>
      <c r="E14" s="1">
        <f t="shared" si="5"/>
        <v>43986</v>
      </c>
      <c r="F14" s="1">
        <f t="shared" si="5"/>
        <v>43987</v>
      </c>
      <c r="G14" s="1">
        <f t="shared" si="5"/>
        <v>43988</v>
      </c>
      <c r="H14" s="1">
        <f t="shared" si="5"/>
        <v>43989</v>
      </c>
      <c r="I14" s="1">
        <f t="shared" si="5"/>
        <v>43990</v>
      </c>
      <c r="J14" s="1">
        <f t="shared" si="5"/>
        <v>43991</v>
      </c>
      <c r="K14" s="1">
        <f t="shared" si="5"/>
        <v>43992</v>
      </c>
      <c r="L14" s="1">
        <f t="shared" si="5"/>
        <v>43993</v>
      </c>
      <c r="M14" s="1">
        <f t="shared" si="5"/>
        <v>43994</v>
      </c>
      <c r="N14" s="1">
        <f t="shared" si="5"/>
        <v>43995</v>
      </c>
      <c r="O14" s="1">
        <f t="shared" si="5"/>
        <v>43996</v>
      </c>
      <c r="P14" s="1">
        <f t="shared" si="5"/>
        <v>43997</v>
      </c>
      <c r="Q14" s="1">
        <f t="shared" si="5"/>
        <v>43998</v>
      </c>
      <c r="R14" s="1">
        <f t="shared" si="5"/>
        <v>43999</v>
      </c>
      <c r="S14" s="1">
        <f t="shared" si="5"/>
        <v>44000</v>
      </c>
      <c r="T14" s="1">
        <f t="shared" si="5"/>
        <v>44001</v>
      </c>
      <c r="U14" s="1">
        <f t="shared" si="5"/>
        <v>44002</v>
      </c>
      <c r="V14" s="1">
        <f t="shared" si="5"/>
        <v>44003</v>
      </c>
      <c r="W14" s="1">
        <f t="shared" si="5"/>
        <v>44004</v>
      </c>
      <c r="X14" s="1">
        <f t="shared" si="5"/>
        <v>44005</v>
      </c>
      <c r="Y14" s="1">
        <f t="shared" si="5"/>
        <v>44006</v>
      </c>
      <c r="Z14" s="1">
        <f t="shared" si="5"/>
        <v>44007</v>
      </c>
      <c r="AA14" s="1">
        <f t="shared" si="5"/>
        <v>44008</v>
      </c>
      <c r="AB14" s="1">
        <f t="shared" si="5"/>
        <v>44009</v>
      </c>
      <c r="AC14" s="1">
        <f t="shared" si="5"/>
        <v>44010</v>
      </c>
      <c r="AD14" s="1">
        <f t="shared" si="5"/>
        <v>44011</v>
      </c>
      <c r="AE14" s="1">
        <f t="shared" si="5"/>
        <v>44012</v>
      </c>
      <c r="AF14" s="1" t="str">
        <f t="shared" si="5"/>
        <v/>
      </c>
    </row>
    <row r="15" spans="1:35" ht="49.5" customHeight="1" x14ac:dyDescent="0.35">
      <c r="A15" s="10"/>
      <c r="B15" s="11" t="str">
        <f>IFERROR(VLOOKUP(B14,tblTermine[],3,0),"")</f>
        <v/>
      </c>
      <c r="C15" s="11" t="str">
        <f>IFERROR(VLOOKUP(C14,tblTermine[],3,0),"")</f>
        <v/>
      </c>
      <c r="D15" s="11" t="str">
        <f>IFERROR(VLOOKUP(D14,tblTermine[],3,0),"")</f>
        <v/>
      </c>
      <c r="E15" s="11" t="str">
        <f>IFERROR(VLOOKUP(E14,tblTermine[],3,0),"")</f>
        <v/>
      </c>
      <c r="F15" s="11" t="str">
        <f>IFERROR(VLOOKUP(F14,tblTermine[],3,0),"")</f>
        <v/>
      </c>
      <c r="G15" s="11" t="str">
        <f>IFERROR(VLOOKUP(G14,tblTermine[],3,0),"")</f>
        <v/>
      </c>
      <c r="H15" s="11" t="str">
        <f>IFERROR(VLOOKUP(H14,tblTermine[],3,0),"")</f>
        <v/>
      </c>
      <c r="I15" s="11" t="str">
        <f>IFERROR(VLOOKUP(I14,tblTermine[],3,0),"")</f>
        <v/>
      </c>
      <c r="J15" s="11" t="str">
        <f>IFERROR(VLOOKUP(J14,tblTermine[],3,0),"")</f>
        <v/>
      </c>
      <c r="K15" s="11" t="str">
        <f>IFERROR(VLOOKUP(K14,tblTermine[],3,0),"")</f>
        <v/>
      </c>
      <c r="L15" s="11" t="str">
        <f>IFERROR(VLOOKUP(L14,tblTermine[],3,0),"")</f>
        <v/>
      </c>
      <c r="M15" s="11" t="str">
        <f>IFERROR(VLOOKUP(M14,tblTermine[],3,0),"")</f>
        <v/>
      </c>
      <c r="N15" s="11" t="str">
        <f>IFERROR(VLOOKUP(N14,tblTermine[],3,0),"")</f>
        <v/>
      </c>
      <c r="O15" s="11" t="str">
        <f>IFERROR(VLOOKUP(O14,tblTermine[],3,0),"")</f>
        <v/>
      </c>
      <c r="P15" s="11" t="str">
        <f>IFERROR(VLOOKUP(P14,tblTermine[],3,0),"")</f>
        <v/>
      </c>
      <c r="Q15" s="11" t="str">
        <f>IFERROR(VLOOKUP(Q14,tblTermine[],3,0),"")</f>
        <v/>
      </c>
      <c r="R15" s="11" t="str">
        <f>IFERROR(VLOOKUP(R14,tblTermine[],3,0),"")</f>
        <v/>
      </c>
      <c r="S15" s="11" t="str">
        <f>IFERROR(VLOOKUP(S14,tblTermine[],3,0),"")</f>
        <v/>
      </c>
      <c r="T15" s="11" t="str">
        <f>IFERROR(VLOOKUP(T14,tblTermine[],3,0),"")</f>
        <v>B-Day Mitarbeiter</v>
      </c>
      <c r="U15" s="11" t="str">
        <f>IFERROR(VLOOKUP(U14,tblTermine[],3,0),"")</f>
        <v/>
      </c>
      <c r="V15" s="11" t="str">
        <f>IFERROR(VLOOKUP(V14,tblTermine[],3,0),"")</f>
        <v/>
      </c>
      <c r="W15" s="11" t="str">
        <f>IFERROR(VLOOKUP(W14,tblTermine[],3,0),"")</f>
        <v/>
      </c>
      <c r="X15" s="11" t="str">
        <f>IFERROR(VLOOKUP(X14,tblTermine[],3,0),"")</f>
        <v/>
      </c>
      <c r="Y15" s="11" t="str">
        <f>IFERROR(VLOOKUP(Y14,tblTermine[],3,0),"")</f>
        <v/>
      </c>
      <c r="Z15" s="11" t="str">
        <f>IFERROR(VLOOKUP(Z14,tblTermine[],3,0),"")</f>
        <v/>
      </c>
      <c r="AA15" s="11" t="str">
        <f>IFERROR(VLOOKUP(AA14,tblTermine[],3,0),"")</f>
        <v/>
      </c>
      <c r="AB15" s="11" t="str">
        <f>IFERROR(VLOOKUP(AB14,tblTermine[],3,0),"")</f>
        <v/>
      </c>
      <c r="AC15" s="11" t="str">
        <f>IFERROR(VLOOKUP(AC14,tblTermine[],3,0),"")</f>
        <v/>
      </c>
      <c r="AD15" s="11" t="str">
        <f>IFERROR(VLOOKUP(AD14,tblTermine[],3,0),"")</f>
        <v/>
      </c>
      <c r="AE15" s="11" t="str">
        <f>IFERROR(VLOOKUP(AE14,tblTermine[],3,0),"")</f>
        <v/>
      </c>
      <c r="AF15" s="11" t="str">
        <f>IFERROR(VLOOKUP(AF14,tblTermine[],3,0),"")</f>
        <v/>
      </c>
    </row>
    <row r="16" spans="1:35" ht="27.75" customHeight="1" x14ac:dyDescent="0.35">
      <c r="A16" s="9" t="s">
        <v>6</v>
      </c>
      <c r="B16" s="1">
        <f t="shared" ref="B16:AF16" si="6">IF(MONTH(DATE(YEAR(CurYear),(ROUNDUP(ROW($A14)/2,0)),COLUMN()-COLUMN($A14)))&gt;(ROUNDUP(ROW($A14)/2,0)),"",DATE(YEAR(CurYear),(ROUNDUP(ROW($A14)/2,0)),COLUMN()-COLUMN($A14)))</f>
        <v>44013</v>
      </c>
      <c r="C16" s="1">
        <f t="shared" si="6"/>
        <v>44014</v>
      </c>
      <c r="D16" s="1">
        <f t="shared" si="6"/>
        <v>44015</v>
      </c>
      <c r="E16" s="1">
        <f t="shared" si="6"/>
        <v>44016</v>
      </c>
      <c r="F16" s="1">
        <f t="shared" si="6"/>
        <v>44017</v>
      </c>
      <c r="G16" s="1">
        <f t="shared" si="6"/>
        <v>44018</v>
      </c>
      <c r="H16" s="1">
        <f t="shared" si="6"/>
        <v>44019</v>
      </c>
      <c r="I16" s="1">
        <f t="shared" si="6"/>
        <v>44020</v>
      </c>
      <c r="J16" s="1">
        <f t="shared" si="6"/>
        <v>44021</v>
      </c>
      <c r="K16" s="1">
        <f t="shared" si="6"/>
        <v>44022</v>
      </c>
      <c r="L16" s="1">
        <f t="shared" si="6"/>
        <v>44023</v>
      </c>
      <c r="M16" s="1">
        <f t="shared" si="6"/>
        <v>44024</v>
      </c>
      <c r="N16" s="1">
        <f t="shared" si="6"/>
        <v>44025</v>
      </c>
      <c r="O16" s="1">
        <f t="shared" si="6"/>
        <v>44026</v>
      </c>
      <c r="P16" s="1">
        <f t="shared" si="6"/>
        <v>44027</v>
      </c>
      <c r="Q16" s="1">
        <f t="shared" si="6"/>
        <v>44028</v>
      </c>
      <c r="R16" s="1">
        <f t="shared" si="6"/>
        <v>44029</v>
      </c>
      <c r="S16" s="1">
        <f t="shared" si="6"/>
        <v>44030</v>
      </c>
      <c r="T16" s="1">
        <f t="shared" si="6"/>
        <v>44031</v>
      </c>
      <c r="U16" s="1">
        <f t="shared" si="6"/>
        <v>44032</v>
      </c>
      <c r="V16" s="1">
        <f t="shared" si="6"/>
        <v>44033</v>
      </c>
      <c r="W16" s="1">
        <f t="shared" si="6"/>
        <v>44034</v>
      </c>
      <c r="X16" s="1">
        <f t="shared" si="6"/>
        <v>44035</v>
      </c>
      <c r="Y16" s="1">
        <f t="shared" si="6"/>
        <v>44036</v>
      </c>
      <c r="Z16" s="1">
        <f t="shared" si="6"/>
        <v>44037</v>
      </c>
      <c r="AA16" s="1">
        <f t="shared" si="6"/>
        <v>44038</v>
      </c>
      <c r="AB16" s="1">
        <f t="shared" si="6"/>
        <v>44039</v>
      </c>
      <c r="AC16" s="1">
        <f t="shared" si="6"/>
        <v>44040</v>
      </c>
      <c r="AD16" s="1">
        <f t="shared" si="6"/>
        <v>44041</v>
      </c>
      <c r="AE16" s="1">
        <f t="shared" si="6"/>
        <v>44042</v>
      </c>
      <c r="AF16" s="1">
        <f t="shared" si="6"/>
        <v>44043</v>
      </c>
    </row>
    <row r="17" spans="1:32" ht="49.5" customHeight="1" x14ac:dyDescent="0.35">
      <c r="A17" s="10"/>
      <c r="B17" s="11" t="str">
        <f>IFERROR(VLOOKUP(B16,tblTermine[],3,0),"")</f>
        <v/>
      </c>
      <c r="C17" s="11" t="str">
        <f>IFERROR(VLOOKUP(C16,tblTermine[],3,0),"")</f>
        <v/>
      </c>
      <c r="D17" s="11" t="str">
        <f>IFERROR(VLOOKUP(D16,tblTermine[],3,0),"")</f>
        <v/>
      </c>
      <c r="E17" s="11" t="str">
        <f>IFERROR(VLOOKUP(E16,tblTermine[],3,0),"")</f>
        <v/>
      </c>
      <c r="F17" s="11" t="str">
        <f>IFERROR(VLOOKUP(F16,tblTermine[],3,0),"")</f>
        <v/>
      </c>
      <c r="G17" s="11" t="str">
        <f>IFERROR(VLOOKUP(G16,tblTermine[],3,0),"")</f>
        <v/>
      </c>
      <c r="H17" s="11" t="str">
        <f>IFERROR(VLOOKUP(H16,tblTermine[],3,0),"")</f>
        <v/>
      </c>
      <c r="I17" s="11" t="str">
        <f>IFERROR(VLOOKUP(I16,tblTermine[],3,0),"")</f>
        <v/>
      </c>
      <c r="J17" s="11" t="str">
        <f>IFERROR(VLOOKUP(J16,tblTermine[],3,0),"")</f>
        <v/>
      </c>
      <c r="K17" s="11" t="str">
        <f>IFERROR(VLOOKUP(K16,tblTermine[],3,0),"")</f>
        <v/>
      </c>
      <c r="L17" s="11" t="str">
        <f>IFERROR(VLOOKUP(L16,tblTermine[],3,0),"")</f>
        <v/>
      </c>
      <c r="M17" s="11" t="str">
        <f>IFERROR(VLOOKUP(M16,tblTermine[],3,0),"")</f>
        <v/>
      </c>
      <c r="N17" s="11" t="str">
        <f>IFERROR(VLOOKUP(N16,tblTermine[],3,0),"")</f>
        <v/>
      </c>
      <c r="O17" s="11" t="str">
        <f>IFERROR(VLOOKUP(O16,tblTermine[],3,0),"")</f>
        <v/>
      </c>
      <c r="P17" s="11" t="str">
        <f>IFERROR(VLOOKUP(P16,tblTermine[],3,0),"")</f>
        <v/>
      </c>
      <c r="Q17" s="11" t="str">
        <f>IFERROR(VLOOKUP(Q16,tblTermine[],3,0),"")</f>
        <v/>
      </c>
      <c r="R17" s="11" t="str">
        <f>IFERROR(VLOOKUP(R16,tblTermine[],3,0),"")</f>
        <v/>
      </c>
      <c r="S17" s="11" t="str">
        <f>IFERROR(VLOOKUP(S16,tblTermine[],3,0),"")</f>
        <v/>
      </c>
      <c r="T17" s="11" t="str">
        <f>IFERROR(VLOOKUP(T16,tblTermine[],3,0),"")</f>
        <v/>
      </c>
      <c r="U17" s="11" t="str">
        <f>IFERROR(VLOOKUP(U16,tblTermine[],3,0),"")</f>
        <v/>
      </c>
      <c r="V17" s="11" t="str">
        <f>IFERROR(VLOOKUP(V16,tblTermine[],3,0),"")</f>
        <v/>
      </c>
      <c r="W17" s="11" t="str">
        <f>IFERROR(VLOOKUP(W16,tblTermine[],3,0),"")</f>
        <v/>
      </c>
      <c r="X17" s="11" t="str">
        <f>IFERROR(VLOOKUP(X16,tblTermine[],3,0),"")</f>
        <v/>
      </c>
      <c r="Y17" s="11" t="str">
        <f>IFERROR(VLOOKUP(Y16,tblTermine[],3,0),"")</f>
        <v/>
      </c>
      <c r="Z17" s="11" t="str">
        <f>IFERROR(VLOOKUP(Z16,tblTermine[],3,0),"")</f>
        <v/>
      </c>
      <c r="AA17" s="11" t="str">
        <f>IFERROR(VLOOKUP(AA16,tblTermine[],3,0),"")</f>
        <v/>
      </c>
      <c r="AB17" s="11" t="str">
        <f>IFERROR(VLOOKUP(AB16,tblTermine[],3,0),"")</f>
        <v/>
      </c>
      <c r="AC17" s="11" t="str">
        <f>IFERROR(VLOOKUP(AC16,tblTermine[],3,0),"")</f>
        <v/>
      </c>
      <c r="AD17" s="11" t="str">
        <f>IFERROR(VLOOKUP(AD16,tblTermine[],3,0),"")</f>
        <v/>
      </c>
      <c r="AE17" s="11" t="str">
        <f>IFERROR(VLOOKUP(AE16,tblTermine[],3,0),"")</f>
        <v/>
      </c>
      <c r="AF17" s="11" t="str">
        <f>IFERROR(VLOOKUP(AF16,tblTermine[],3,0),"")</f>
        <v/>
      </c>
    </row>
    <row r="18" spans="1:32" ht="27.75" customHeight="1" x14ac:dyDescent="0.35">
      <c r="A18" s="9" t="s">
        <v>7</v>
      </c>
      <c r="B18" s="1">
        <f t="shared" ref="B18:AF18" si="7">IF(MONTH(DATE(YEAR(CurYear),(ROUNDUP(ROW($A16)/2,0)),COLUMN()-COLUMN($A16)))&gt;(ROUNDUP(ROW($A16)/2,0)),"",DATE(YEAR(CurYear),(ROUNDUP(ROW($A16)/2,0)),COLUMN()-COLUMN($A16)))</f>
        <v>44044</v>
      </c>
      <c r="C18" s="1">
        <f t="shared" si="7"/>
        <v>44045</v>
      </c>
      <c r="D18" s="1">
        <f t="shared" si="7"/>
        <v>44046</v>
      </c>
      <c r="E18" s="1">
        <f t="shared" si="7"/>
        <v>44047</v>
      </c>
      <c r="F18" s="1">
        <f t="shared" si="7"/>
        <v>44048</v>
      </c>
      <c r="G18" s="1">
        <f t="shared" si="7"/>
        <v>44049</v>
      </c>
      <c r="H18" s="1">
        <f t="shared" si="7"/>
        <v>44050</v>
      </c>
      <c r="I18" s="1">
        <f t="shared" si="7"/>
        <v>44051</v>
      </c>
      <c r="J18" s="1">
        <f t="shared" si="7"/>
        <v>44052</v>
      </c>
      <c r="K18" s="1">
        <f t="shared" si="7"/>
        <v>44053</v>
      </c>
      <c r="L18" s="1">
        <f t="shared" si="7"/>
        <v>44054</v>
      </c>
      <c r="M18" s="1">
        <f t="shared" si="7"/>
        <v>44055</v>
      </c>
      <c r="N18" s="1">
        <f t="shared" si="7"/>
        <v>44056</v>
      </c>
      <c r="O18" s="1">
        <f t="shared" si="7"/>
        <v>44057</v>
      </c>
      <c r="P18" s="1">
        <f t="shared" si="7"/>
        <v>44058</v>
      </c>
      <c r="Q18" s="1">
        <f t="shared" si="7"/>
        <v>44059</v>
      </c>
      <c r="R18" s="1">
        <f t="shared" si="7"/>
        <v>44060</v>
      </c>
      <c r="S18" s="1">
        <f t="shared" si="7"/>
        <v>44061</v>
      </c>
      <c r="T18" s="1">
        <f t="shared" si="7"/>
        <v>44062</v>
      </c>
      <c r="U18" s="1">
        <f t="shared" si="7"/>
        <v>44063</v>
      </c>
      <c r="V18" s="1">
        <f t="shared" si="7"/>
        <v>44064</v>
      </c>
      <c r="W18" s="1">
        <f t="shared" si="7"/>
        <v>44065</v>
      </c>
      <c r="X18" s="1">
        <f t="shared" si="7"/>
        <v>44066</v>
      </c>
      <c r="Y18" s="1">
        <f t="shared" si="7"/>
        <v>44067</v>
      </c>
      <c r="Z18" s="1">
        <f t="shared" si="7"/>
        <v>44068</v>
      </c>
      <c r="AA18" s="1">
        <f t="shared" si="7"/>
        <v>44069</v>
      </c>
      <c r="AB18" s="1">
        <f t="shared" si="7"/>
        <v>44070</v>
      </c>
      <c r="AC18" s="1">
        <f t="shared" si="7"/>
        <v>44071</v>
      </c>
      <c r="AD18" s="1">
        <f t="shared" si="7"/>
        <v>44072</v>
      </c>
      <c r="AE18" s="1">
        <f t="shared" si="7"/>
        <v>44073</v>
      </c>
      <c r="AF18" s="1">
        <f t="shared" si="7"/>
        <v>44074</v>
      </c>
    </row>
    <row r="19" spans="1:32" ht="49.5" customHeight="1" x14ac:dyDescent="0.35">
      <c r="A19" s="10"/>
      <c r="B19" s="11" t="str">
        <f>IFERROR(VLOOKUP(B18,tblTermine[],3,0),"")</f>
        <v/>
      </c>
      <c r="C19" s="11" t="str">
        <f>IFERROR(VLOOKUP(C18,tblTermine[],3,0),"")</f>
        <v/>
      </c>
      <c r="D19" s="11" t="str">
        <f>IFERROR(VLOOKUP(D18,tblTermine[],3,0),"")</f>
        <v/>
      </c>
      <c r="E19" s="11" t="str">
        <f>IFERROR(VLOOKUP(E18,tblTermine[],3,0),"")</f>
        <v/>
      </c>
      <c r="F19" s="11" t="str">
        <f>IFERROR(VLOOKUP(F18,tblTermine[],3,0),"")</f>
        <v/>
      </c>
      <c r="G19" s="11" t="str">
        <f>IFERROR(VLOOKUP(G18,tblTermine[],3,0),"")</f>
        <v/>
      </c>
      <c r="H19" s="11" t="str">
        <f>IFERROR(VLOOKUP(H18,tblTermine[],3,0),"")</f>
        <v/>
      </c>
      <c r="I19" s="11" t="str">
        <f>IFERROR(VLOOKUP(I18,tblTermine[],3,0),"")</f>
        <v/>
      </c>
      <c r="J19" s="11" t="str">
        <f>IFERROR(VLOOKUP(J18,tblTermine[],3,0),"")</f>
        <v/>
      </c>
      <c r="K19" s="11" t="str">
        <f>IFERROR(VLOOKUP(K18,tblTermine[],3,0),"")</f>
        <v/>
      </c>
      <c r="L19" s="11" t="str">
        <f>IFERROR(VLOOKUP(L18,tblTermine[],3,0),"")</f>
        <v/>
      </c>
      <c r="M19" s="11" t="str">
        <f>IFERROR(VLOOKUP(M18,tblTermine[],3,0),"")</f>
        <v/>
      </c>
      <c r="N19" s="11" t="str">
        <f>IFERROR(VLOOKUP(N18,tblTermine[],3,0),"")</f>
        <v/>
      </c>
      <c r="O19" s="11" t="str">
        <f>IFERROR(VLOOKUP(O18,tblTermine[],3,0),"")</f>
        <v/>
      </c>
      <c r="P19" s="11" t="str">
        <f>IFERROR(VLOOKUP(P18,tblTermine[],3,0),"")</f>
        <v/>
      </c>
      <c r="Q19" s="11" t="str">
        <f>IFERROR(VLOOKUP(Q18,tblTermine[],3,0),"")</f>
        <v/>
      </c>
      <c r="R19" s="11" t="str">
        <f>IFERROR(VLOOKUP(R18,tblTermine[],3,0),"")</f>
        <v/>
      </c>
      <c r="S19" s="11" t="str">
        <f>IFERROR(VLOOKUP(S18,tblTermine[],3,0),"")</f>
        <v/>
      </c>
      <c r="T19" s="11" t="str">
        <f>IFERROR(VLOOKUP(T18,tblTermine[],3,0),"")</f>
        <v/>
      </c>
      <c r="U19" s="11" t="str">
        <f>IFERROR(VLOOKUP(U18,tblTermine[],3,0),"")</f>
        <v/>
      </c>
      <c r="V19" s="11" t="str">
        <f>IFERROR(VLOOKUP(V18,tblTermine[],3,0),"")</f>
        <v/>
      </c>
      <c r="W19" s="11" t="str">
        <f>IFERROR(VLOOKUP(W18,tblTermine[],3,0),"")</f>
        <v/>
      </c>
      <c r="X19" s="11" t="str">
        <f>IFERROR(VLOOKUP(X18,tblTermine[],3,0),"")</f>
        <v/>
      </c>
      <c r="Y19" s="11" t="str">
        <f>IFERROR(VLOOKUP(Y18,tblTermine[],3,0),"")</f>
        <v/>
      </c>
      <c r="Z19" s="11" t="str">
        <f>IFERROR(VLOOKUP(Z18,tblTermine[],3,0),"")</f>
        <v/>
      </c>
      <c r="AA19" s="11" t="str">
        <f>IFERROR(VLOOKUP(AA18,tblTermine[],3,0),"")</f>
        <v/>
      </c>
      <c r="AB19" s="11" t="str">
        <f>IFERROR(VLOOKUP(AB18,tblTermine[],3,0),"")</f>
        <v/>
      </c>
      <c r="AC19" s="11" t="str">
        <f>IFERROR(VLOOKUP(AC18,tblTermine[],3,0),"")</f>
        <v/>
      </c>
      <c r="AD19" s="11" t="str">
        <f>IFERROR(VLOOKUP(AD18,tblTermine[],3,0),"")</f>
        <v/>
      </c>
      <c r="AE19" s="11" t="str">
        <f>IFERROR(VLOOKUP(AE18,tblTermine[],3,0),"")</f>
        <v/>
      </c>
      <c r="AF19" s="11" t="str">
        <f>IFERROR(VLOOKUP(AF18,tblTermine[],3,0),"")</f>
        <v/>
      </c>
    </row>
    <row r="20" spans="1:32" ht="27.75" customHeight="1" x14ac:dyDescent="0.35">
      <c r="A20" s="9" t="s">
        <v>8</v>
      </c>
      <c r="B20" s="1">
        <f t="shared" ref="B20:AF20" si="8">IF(MONTH(DATE(YEAR(CurYear),(ROUNDUP(ROW($A18)/2,0)),COLUMN()-COLUMN($A18)))&gt;(ROUNDUP(ROW($A18)/2,0)),"",DATE(YEAR(CurYear),(ROUNDUP(ROW($A18)/2,0)),COLUMN()-COLUMN($A18)))</f>
        <v>44075</v>
      </c>
      <c r="C20" s="1">
        <f t="shared" si="8"/>
        <v>44076</v>
      </c>
      <c r="D20" s="1">
        <f t="shared" si="8"/>
        <v>44077</v>
      </c>
      <c r="E20" s="1">
        <f t="shared" si="8"/>
        <v>44078</v>
      </c>
      <c r="F20" s="1">
        <f t="shared" si="8"/>
        <v>44079</v>
      </c>
      <c r="G20" s="1">
        <f t="shared" si="8"/>
        <v>44080</v>
      </c>
      <c r="H20" s="1">
        <f t="shared" si="8"/>
        <v>44081</v>
      </c>
      <c r="I20" s="1">
        <f t="shared" si="8"/>
        <v>44082</v>
      </c>
      <c r="J20" s="1">
        <f t="shared" si="8"/>
        <v>44083</v>
      </c>
      <c r="K20" s="1">
        <f t="shared" si="8"/>
        <v>44084</v>
      </c>
      <c r="L20" s="1">
        <f t="shared" si="8"/>
        <v>44085</v>
      </c>
      <c r="M20" s="1">
        <f t="shared" si="8"/>
        <v>44086</v>
      </c>
      <c r="N20" s="1">
        <f t="shared" si="8"/>
        <v>44087</v>
      </c>
      <c r="O20" s="1">
        <f t="shared" si="8"/>
        <v>44088</v>
      </c>
      <c r="P20" s="1">
        <f t="shared" si="8"/>
        <v>44089</v>
      </c>
      <c r="Q20" s="1">
        <f t="shared" si="8"/>
        <v>44090</v>
      </c>
      <c r="R20" s="1">
        <f t="shared" si="8"/>
        <v>44091</v>
      </c>
      <c r="S20" s="1">
        <f t="shared" si="8"/>
        <v>44092</v>
      </c>
      <c r="T20" s="1">
        <f t="shared" si="8"/>
        <v>44093</v>
      </c>
      <c r="U20" s="1">
        <f t="shared" si="8"/>
        <v>44094</v>
      </c>
      <c r="V20" s="1">
        <f t="shared" si="8"/>
        <v>44095</v>
      </c>
      <c r="W20" s="1">
        <f t="shared" si="8"/>
        <v>44096</v>
      </c>
      <c r="X20" s="1">
        <f t="shared" si="8"/>
        <v>44097</v>
      </c>
      <c r="Y20" s="1">
        <f t="shared" si="8"/>
        <v>44098</v>
      </c>
      <c r="Z20" s="1">
        <f t="shared" si="8"/>
        <v>44099</v>
      </c>
      <c r="AA20" s="1">
        <f t="shared" si="8"/>
        <v>44100</v>
      </c>
      <c r="AB20" s="1">
        <f t="shared" si="8"/>
        <v>44101</v>
      </c>
      <c r="AC20" s="1">
        <f t="shared" si="8"/>
        <v>44102</v>
      </c>
      <c r="AD20" s="1">
        <f t="shared" si="8"/>
        <v>44103</v>
      </c>
      <c r="AE20" s="1">
        <f t="shared" si="8"/>
        <v>44104</v>
      </c>
      <c r="AF20" s="1" t="str">
        <f t="shared" si="8"/>
        <v/>
      </c>
    </row>
    <row r="21" spans="1:32" ht="49.5" customHeight="1" x14ac:dyDescent="0.35">
      <c r="A21" s="10"/>
      <c r="B21" s="11" t="str">
        <f>IFERROR(VLOOKUP(B20,tblTermine[],3,0),"")</f>
        <v/>
      </c>
      <c r="C21" s="11" t="str">
        <f>IFERROR(VLOOKUP(C20,tblTermine[],3,0),"")</f>
        <v/>
      </c>
      <c r="D21" s="11" t="str">
        <f>IFERROR(VLOOKUP(D20,tblTermine[],3,0),"")</f>
        <v/>
      </c>
      <c r="E21" s="11" t="str">
        <f>IFERROR(VLOOKUP(E20,tblTermine[],3,0),"")</f>
        <v/>
      </c>
      <c r="F21" s="11" t="str">
        <f>IFERROR(VLOOKUP(F20,tblTermine[],3,0),"")</f>
        <v/>
      </c>
      <c r="G21" s="11" t="str">
        <f>IFERROR(VLOOKUP(G20,tblTermine[],3,0),"")</f>
        <v/>
      </c>
      <c r="H21" s="11" t="str">
        <f>IFERROR(VLOOKUP(H20,tblTermine[],3,0),"")</f>
        <v/>
      </c>
      <c r="I21" s="11" t="str">
        <f>IFERROR(VLOOKUP(I20,tblTermine[],3,0),"")</f>
        <v/>
      </c>
      <c r="J21" s="11" t="str">
        <f>IFERROR(VLOOKUP(J20,tblTermine[],3,0),"")</f>
        <v/>
      </c>
      <c r="K21" s="11" t="str">
        <f>IFERROR(VLOOKUP(K20,tblTermine[],3,0),"")</f>
        <v/>
      </c>
      <c r="L21" s="11" t="str">
        <f>IFERROR(VLOOKUP(L20,tblTermine[],3,0),"")</f>
        <v/>
      </c>
      <c r="M21" s="11" t="str">
        <f>IFERROR(VLOOKUP(M20,tblTermine[],3,0),"")</f>
        <v/>
      </c>
      <c r="N21" s="11" t="str">
        <f>IFERROR(VLOOKUP(N20,tblTermine[],3,0),"")</f>
        <v/>
      </c>
      <c r="O21" s="11" t="str">
        <f>IFERROR(VLOOKUP(O20,tblTermine[],3,0),"")</f>
        <v/>
      </c>
      <c r="P21" s="11" t="str">
        <f>IFERROR(VLOOKUP(P20,tblTermine[],3,0),"")</f>
        <v/>
      </c>
      <c r="Q21" s="11" t="str">
        <f>IFERROR(VLOOKUP(Q20,tblTermine[],3,0),"")</f>
        <v/>
      </c>
      <c r="R21" s="11" t="str">
        <f>IFERROR(VLOOKUP(R20,tblTermine[],3,0),"")</f>
        <v/>
      </c>
      <c r="S21" s="11" t="str">
        <f>IFERROR(VLOOKUP(S20,tblTermine[],3,0),"")</f>
        <v/>
      </c>
      <c r="T21" s="11" t="str">
        <f>IFERROR(VLOOKUP(T20,tblTermine[],3,0),"")</f>
        <v/>
      </c>
      <c r="U21" s="11" t="str">
        <f>IFERROR(VLOOKUP(U20,tblTermine[],3,0),"")</f>
        <v/>
      </c>
      <c r="V21" s="11" t="str">
        <f>IFERROR(VLOOKUP(V20,tblTermine[],3,0),"")</f>
        <v/>
      </c>
      <c r="W21" s="11" t="str">
        <f>IFERROR(VLOOKUP(W20,tblTermine[],3,0),"")</f>
        <v/>
      </c>
      <c r="X21" s="11" t="str">
        <f>IFERROR(VLOOKUP(X20,tblTermine[],3,0),"")</f>
        <v/>
      </c>
      <c r="Y21" s="11" t="str">
        <f>IFERROR(VLOOKUP(Y20,tblTermine[],3,0),"")</f>
        <v/>
      </c>
      <c r="Z21" s="11" t="str">
        <f>IFERROR(VLOOKUP(Z20,tblTermine[],3,0),"")</f>
        <v/>
      </c>
      <c r="AA21" s="11" t="str">
        <f>IFERROR(VLOOKUP(AA20,tblTermine[],3,0),"")</f>
        <v/>
      </c>
      <c r="AB21" s="11" t="str">
        <f>IFERROR(VLOOKUP(AB20,tblTermine[],3,0),"")</f>
        <v/>
      </c>
      <c r="AC21" s="11" t="str">
        <f>IFERROR(VLOOKUP(AC20,tblTermine[],3,0),"")</f>
        <v/>
      </c>
      <c r="AD21" s="11" t="str">
        <f>IFERROR(VLOOKUP(AD20,tblTermine[],3,0),"")</f>
        <v/>
      </c>
      <c r="AE21" s="11" t="str">
        <f>IFERROR(VLOOKUP(AE20,tblTermine[],3,0),"")</f>
        <v/>
      </c>
      <c r="AF21" s="11" t="str">
        <f>IFERROR(VLOOKUP(AF20,tblTermine[],3,0),"")</f>
        <v/>
      </c>
    </row>
    <row r="22" spans="1:32" ht="27.75" customHeight="1" x14ac:dyDescent="0.35">
      <c r="A22" s="9" t="s">
        <v>9</v>
      </c>
      <c r="B22" s="1">
        <f t="shared" ref="B22:AF22" si="9">IF(MONTH(DATE(YEAR(CurYear),(ROUNDUP(ROW($A20)/2,0)),COLUMN()-COLUMN($A20)))&gt;(ROUNDUP(ROW($A20)/2,0)),"",DATE(YEAR(CurYear),(ROUNDUP(ROW($A20)/2,0)),COLUMN()-COLUMN($A20)))</f>
        <v>44105</v>
      </c>
      <c r="C22" s="1">
        <f t="shared" si="9"/>
        <v>44106</v>
      </c>
      <c r="D22" s="1">
        <f t="shared" si="9"/>
        <v>44107</v>
      </c>
      <c r="E22" s="1">
        <f t="shared" si="9"/>
        <v>44108</v>
      </c>
      <c r="F22" s="1">
        <f t="shared" si="9"/>
        <v>44109</v>
      </c>
      <c r="G22" s="1">
        <f t="shared" si="9"/>
        <v>44110</v>
      </c>
      <c r="H22" s="1">
        <f t="shared" si="9"/>
        <v>44111</v>
      </c>
      <c r="I22" s="1">
        <f t="shared" si="9"/>
        <v>44112</v>
      </c>
      <c r="J22" s="1">
        <f t="shared" si="9"/>
        <v>44113</v>
      </c>
      <c r="K22" s="1">
        <f t="shared" si="9"/>
        <v>44114</v>
      </c>
      <c r="L22" s="1">
        <f t="shared" si="9"/>
        <v>44115</v>
      </c>
      <c r="M22" s="1">
        <f t="shared" si="9"/>
        <v>44116</v>
      </c>
      <c r="N22" s="1">
        <f t="shared" si="9"/>
        <v>44117</v>
      </c>
      <c r="O22" s="1">
        <f t="shared" si="9"/>
        <v>44118</v>
      </c>
      <c r="P22" s="1">
        <f t="shared" si="9"/>
        <v>44119</v>
      </c>
      <c r="Q22" s="1">
        <f t="shared" si="9"/>
        <v>44120</v>
      </c>
      <c r="R22" s="1">
        <f t="shared" si="9"/>
        <v>44121</v>
      </c>
      <c r="S22" s="1">
        <f t="shared" si="9"/>
        <v>44122</v>
      </c>
      <c r="T22" s="1">
        <f t="shared" si="9"/>
        <v>44123</v>
      </c>
      <c r="U22" s="1">
        <f t="shared" si="9"/>
        <v>44124</v>
      </c>
      <c r="V22" s="1">
        <f t="shared" si="9"/>
        <v>44125</v>
      </c>
      <c r="W22" s="1">
        <f t="shared" si="9"/>
        <v>44126</v>
      </c>
      <c r="X22" s="1">
        <f t="shared" si="9"/>
        <v>44127</v>
      </c>
      <c r="Y22" s="1">
        <f t="shared" si="9"/>
        <v>44128</v>
      </c>
      <c r="Z22" s="1">
        <f t="shared" si="9"/>
        <v>44129</v>
      </c>
      <c r="AA22" s="1">
        <f t="shared" si="9"/>
        <v>44130</v>
      </c>
      <c r="AB22" s="1">
        <f t="shared" si="9"/>
        <v>44131</v>
      </c>
      <c r="AC22" s="1">
        <f t="shared" si="9"/>
        <v>44132</v>
      </c>
      <c r="AD22" s="1">
        <f t="shared" si="9"/>
        <v>44133</v>
      </c>
      <c r="AE22" s="1">
        <f t="shared" si="9"/>
        <v>44134</v>
      </c>
      <c r="AF22" s="1">
        <f t="shared" si="9"/>
        <v>44135</v>
      </c>
    </row>
    <row r="23" spans="1:32" ht="49.5" customHeight="1" x14ac:dyDescent="0.3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27.75" customHeight="1" x14ac:dyDescent="0.35">
      <c r="A24" s="9" t="s">
        <v>10</v>
      </c>
      <c r="B24" s="1">
        <f t="shared" ref="B24:AF24" si="10">IF(MONTH(DATE(YEAR(CurYear),(ROUNDUP(ROW($A22)/2,0)),COLUMN()-COLUMN($A22)))&gt;(ROUNDUP(ROW($A22)/2,0)),"",DATE(YEAR(CurYear),(ROUNDUP(ROW($A22)/2,0)),COLUMN()-COLUMN($A22)))</f>
        <v>44136</v>
      </c>
      <c r="C24" s="1">
        <f t="shared" si="10"/>
        <v>44137</v>
      </c>
      <c r="D24" s="1">
        <f t="shared" si="10"/>
        <v>44138</v>
      </c>
      <c r="E24" s="1">
        <f t="shared" si="10"/>
        <v>44139</v>
      </c>
      <c r="F24" s="1">
        <f t="shared" si="10"/>
        <v>44140</v>
      </c>
      <c r="G24" s="1">
        <f t="shared" si="10"/>
        <v>44141</v>
      </c>
      <c r="H24" s="1">
        <f t="shared" si="10"/>
        <v>44142</v>
      </c>
      <c r="I24" s="1">
        <f t="shared" si="10"/>
        <v>44143</v>
      </c>
      <c r="J24" s="1">
        <f t="shared" si="10"/>
        <v>44144</v>
      </c>
      <c r="K24" s="1">
        <f t="shared" si="10"/>
        <v>44145</v>
      </c>
      <c r="L24" s="1">
        <f t="shared" si="10"/>
        <v>44146</v>
      </c>
      <c r="M24" s="1">
        <f t="shared" si="10"/>
        <v>44147</v>
      </c>
      <c r="N24" s="1">
        <f t="shared" si="10"/>
        <v>44148</v>
      </c>
      <c r="O24" s="1">
        <f t="shared" si="10"/>
        <v>44149</v>
      </c>
      <c r="P24" s="1">
        <f t="shared" si="10"/>
        <v>44150</v>
      </c>
      <c r="Q24" s="1">
        <f t="shared" si="10"/>
        <v>44151</v>
      </c>
      <c r="R24" s="1">
        <f t="shared" si="10"/>
        <v>44152</v>
      </c>
      <c r="S24" s="1">
        <f t="shared" si="10"/>
        <v>44153</v>
      </c>
      <c r="T24" s="1">
        <f t="shared" si="10"/>
        <v>44154</v>
      </c>
      <c r="U24" s="1">
        <f t="shared" si="10"/>
        <v>44155</v>
      </c>
      <c r="V24" s="1">
        <f t="shared" si="10"/>
        <v>44156</v>
      </c>
      <c r="W24" s="1">
        <f t="shared" si="10"/>
        <v>44157</v>
      </c>
      <c r="X24" s="1">
        <f t="shared" si="10"/>
        <v>44158</v>
      </c>
      <c r="Y24" s="1">
        <f t="shared" si="10"/>
        <v>44159</v>
      </c>
      <c r="Z24" s="1">
        <f t="shared" si="10"/>
        <v>44160</v>
      </c>
      <c r="AA24" s="1">
        <f t="shared" si="10"/>
        <v>44161</v>
      </c>
      <c r="AB24" s="1">
        <f t="shared" si="10"/>
        <v>44162</v>
      </c>
      <c r="AC24" s="1">
        <f t="shared" si="10"/>
        <v>44163</v>
      </c>
      <c r="AD24" s="1">
        <f t="shared" si="10"/>
        <v>44164</v>
      </c>
      <c r="AE24" s="1">
        <f t="shared" si="10"/>
        <v>44165</v>
      </c>
      <c r="AF24" s="1" t="str">
        <f t="shared" si="10"/>
        <v/>
      </c>
    </row>
    <row r="25" spans="1:32" ht="49.5" customHeight="1" x14ac:dyDescent="0.3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27.75" customHeight="1" x14ac:dyDescent="0.35">
      <c r="A26" s="9" t="s">
        <v>11</v>
      </c>
      <c r="B26" s="1">
        <f t="shared" ref="B26:AF26" si="11">IF(MONTH(DATE(YEAR(CurYear),(ROUNDUP(ROW($A24)/2,0)),COLUMN()-COLUMN($A24)))&gt;(ROUNDUP(ROW($A24)/2,0)),"",DATE(YEAR(CurYear),(ROUNDUP(ROW($A24)/2,0)),COLUMN()-COLUMN($A24)))</f>
        <v>44166</v>
      </c>
      <c r="C26" s="1">
        <f t="shared" si="11"/>
        <v>44167</v>
      </c>
      <c r="D26" s="1">
        <f t="shared" si="11"/>
        <v>44168</v>
      </c>
      <c r="E26" s="1">
        <f t="shared" si="11"/>
        <v>44169</v>
      </c>
      <c r="F26" s="1">
        <f t="shared" si="11"/>
        <v>44170</v>
      </c>
      <c r="G26" s="1">
        <f t="shared" si="11"/>
        <v>44171</v>
      </c>
      <c r="H26" s="1">
        <f t="shared" si="11"/>
        <v>44172</v>
      </c>
      <c r="I26" s="1">
        <f t="shared" si="11"/>
        <v>44173</v>
      </c>
      <c r="J26" s="1">
        <f t="shared" si="11"/>
        <v>44174</v>
      </c>
      <c r="K26" s="1">
        <f t="shared" si="11"/>
        <v>44175</v>
      </c>
      <c r="L26" s="1">
        <f t="shared" si="11"/>
        <v>44176</v>
      </c>
      <c r="M26" s="1">
        <f t="shared" si="11"/>
        <v>44177</v>
      </c>
      <c r="N26" s="1">
        <f t="shared" si="11"/>
        <v>44178</v>
      </c>
      <c r="O26" s="1">
        <f t="shared" si="11"/>
        <v>44179</v>
      </c>
      <c r="P26" s="1">
        <f t="shared" si="11"/>
        <v>44180</v>
      </c>
      <c r="Q26" s="1">
        <f t="shared" si="11"/>
        <v>44181</v>
      </c>
      <c r="R26" s="1">
        <f t="shared" si="11"/>
        <v>44182</v>
      </c>
      <c r="S26" s="1">
        <f t="shared" si="11"/>
        <v>44183</v>
      </c>
      <c r="T26" s="1">
        <f t="shared" si="11"/>
        <v>44184</v>
      </c>
      <c r="U26" s="1">
        <f t="shared" si="11"/>
        <v>44185</v>
      </c>
      <c r="V26" s="1">
        <f t="shared" si="11"/>
        <v>44186</v>
      </c>
      <c r="W26" s="1">
        <f t="shared" si="11"/>
        <v>44187</v>
      </c>
      <c r="X26" s="1">
        <f t="shared" si="11"/>
        <v>44188</v>
      </c>
      <c r="Y26" s="1">
        <f t="shared" si="11"/>
        <v>44189</v>
      </c>
      <c r="Z26" s="1">
        <f t="shared" si="11"/>
        <v>44190</v>
      </c>
      <c r="AA26" s="1">
        <f t="shared" si="11"/>
        <v>44191</v>
      </c>
      <c r="AB26" s="1">
        <f t="shared" si="11"/>
        <v>44192</v>
      </c>
      <c r="AC26" s="1">
        <f t="shared" si="11"/>
        <v>44193</v>
      </c>
      <c r="AD26" s="1">
        <f t="shared" si="11"/>
        <v>44194</v>
      </c>
      <c r="AE26" s="1">
        <f t="shared" si="11"/>
        <v>44195</v>
      </c>
      <c r="AF26" s="1">
        <f t="shared" si="11"/>
        <v>44196</v>
      </c>
    </row>
    <row r="27" spans="1:32" ht="49.5" customHeight="1" x14ac:dyDescent="0.3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</sheetData>
  <conditionalFormatting sqref="B4:AF4">
    <cfRule type="expression" dxfId="22" priority="23">
      <formula>B4=TODAY()</formula>
    </cfRule>
    <cfRule type="expression" dxfId="21" priority="24">
      <formula>B4&lt;&gt;""</formula>
    </cfRule>
    <cfRule type="expression" dxfId="20" priority="25">
      <formula>WEEKDAY(B4,2)&gt;=6</formula>
    </cfRule>
    <cfRule type="expression" dxfId="19" priority="27">
      <formula>TODAY()&gt;B4</formula>
    </cfRule>
  </conditionalFormatting>
  <conditionalFormatting sqref="B5:AF5">
    <cfRule type="expression" dxfId="18" priority="21">
      <formula>B5&lt;&gt;""</formula>
    </cfRule>
  </conditionalFormatting>
  <conditionalFormatting sqref="B4:AF4">
    <cfRule type="expression" dxfId="17" priority="12">
      <formula>B4=TODAY()</formula>
    </cfRule>
    <cfRule type="expression" dxfId="16" priority="13">
      <formula>B4&lt;&gt;""</formula>
    </cfRule>
    <cfRule type="expression" dxfId="15" priority="14">
      <formula>WEEKDAY(B4,2)&gt;=6</formula>
    </cfRule>
    <cfRule type="expression" dxfId="14" priority="15">
      <formula>TODAY()&gt;B4</formula>
    </cfRule>
  </conditionalFormatting>
  <conditionalFormatting sqref="B5:AF5">
    <cfRule type="expression" dxfId="13" priority="11">
      <formula>B5&lt;&gt;""</formula>
    </cfRule>
  </conditionalFormatting>
  <conditionalFormatting sqref="B6:AF6 B8:AF8 B10:AF10 B12:AF12 B14:AF14 B16:AF16 B18:AF18 B20:AF20 B22:AF22 B24:AF24 B26:AF26">
    <cfRule type="expression" dxfId="12" priority="7">
      <formula>B6=TODAY()</formula>
    </cfRule>
    <cfRule type="expression" dxfId="11" priority="8">
      <formula>B6&lt;&gt;""</formula>
    </cfRule>
    <cfRule type="expression" dxfId="10" priority="9">
      <formula>WEEKDAY(B6,2)&gt;=6</formula>
    </cfRule>
    <cfRule type="expression" dxfId="9" priority="10">
      <formula>TODAY()&gt;B6</formula>
    </cfRule>
  </conditionalFormatting>
  <conditionalFormatting sqref="B7:AF7 B9:AF9 B11:AF11 B13:AF13 B15:AF15 B17:AF17 B19:AF19 B21:AF21 B23:AF23 B25:AF25 B27:AF27">
    <cfRule type="expression" dxfId="8" priority="6">
      <formula>B7&lt;&gt;""</formula>
    </cfRule>
  </conditionalFormatting>
  <conditionalFormatting sqref="B6:AF6 B8:AF8 B10:AF10 B12:AF12 B14:AF14 B16:AF16 B18:AF18 B20:AF20 B22:AF22 B24:AF24 B26:AF26">
    <cfRule type="expression" dxfId="7" priority="2">
      <formula>B6=TODAY()</formula>
    </cfRule>
    <cfRule type="expression" dxfId="6" priority="3">
      <formula>B6&lt;&gt;""</formula>
    </cfRule>
    <cfRule type="expression" dxfId="5" priority="4">
      <formula>WEEKDAY(B6,2)&gt;=6</formula>
    </cfRule>
    <cfRule type="expression" dxfId="4" priority="5">
      <formula>TODAY()&gt;B6</formula>
    </cfRule>
  </conditionalFormatting>
  <conditionalFormatting sqref="B7:AF7 B9:AF9 B11:AF11 B13:AF13 B15:AF15 B17:AF17 B19:AF19 B21:AF21 B23:AF23 B25:AF25 B27:AF27">
    <cfRule type="expression" dxfId="3" priority="1">
      <formula>B7&lt;&gt;""</formula>
    </cfRule>
  </conditionalFormatting>
  <printOptions horizontalCentered="1" verticalCentered="1"/>
  <pageMargins left="0.25" right="0.25" top="0.75" bottom="0.75" header="0.3" footer="0.3"/>
  <pageSetup paperSize="9" scale="3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workbookViewId="0">
      <selection activeCell="C13" sqref="C13"/>
    </sheetView>
  </sheetViews>
  <sheetFormatPr baseColWidth="10" defaultRowHeight="12.75" x14ac:dyDescent="0.35"/>
  <cols>
    <col min="1" max="1" width="11.73046875" customWidth="1"/>
    <col min="2" max="2" width="13.3984375" customWidth="1"/>
    <col min="3" max="3" width="30.86328125" customWidth="1"/>
    <col min="4" max="4" width="3.46484375" customWidth="1"/>
  </cols>
  <sheetData>
    <row r="1" spans="1:3" ht="13.15" x14ac:dyDescent="0.4">
      <c r="A1" s="4" t="s">
        <v>19</v>
      </c>
    </row>
    <row r="3" spans="1:3" ht="13.15" x14ac:dyDescent="0.4">
      <c r="A3" s="6" t="s">
        <v>12</v>
      </c>
      <c r="B3" s="4" t="s">
        <v>16</v>
      </c>
      <c r="C3" s="4" t="s">
        <v>13</v>
      </c>
    </row>
    <row r="4" spans="1:3" x14ac:dyDescent="0.35">
      <c r="A4" s="5">
        <v>43831</v>
      </c>
      <c r="B4" s="3" t="s">
        <v>22</v>
      </c>
      <c r="C4" t="s">
        <v>24</v>
      </c>
    </row>
    <row r="5" spans="1:3" x14ac:dyDescent="0.35">
      <c r="A5" s="5">
        <v>43893</v>
      </c>
      <c r="B5" s="3" t="s">
        <v>15</v>
      </c>
      <c r="C5" s="3" t="s">
        <v>14</v>
      </c>
    </row>
    <row r="6" spans="1:3" x14ac:dyDescent="0.35">
      <c r="A6" s="5">
        <v>43926</v>
      </c>
      <c r="B6" s="3" t="s">
        <v>17</v>
      </c>
      <c r="C6" s="3" t="s">
        <v>18</v>
      </c>
    </row>
    <row r="7" spans="1:3" x14ac:dyDescent="0.35">
      <c r="A7" s="5">
        <v>43936</v>
      </c>
      <c r="B7" s="3" t="s">
        <v>22</v>
      </c>
      <c r="C7" s="3" t="s">
        <v>23</v>
      </c>
    </row>
    <row r="8" spans="1:3" x14ac:dyDescent="0.35">
      <c r="A8" s="5">
        <v>44001</v>
      </c>
      <c r="B8" s="3" t="s">
        <v>21</v>
      </c>
      <c r="C8" s="3" t="s">
        <v>20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Kalender</vt:lpstr>
      <vt:lpstr>Termine</vt:lpstr>
      <vt:lpstr>CurYear</vt:lpstr>
      <vt:lpstr>Kalender!Druckbereich</vt:lpstr>
    </vt:vector>
  </TitlesOfParts>
  <Company>ExcelNova.org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 Rohr</cp:lastModifiedBy>
  <cp:lastPrinted>2012-04-08T08:31:02Z</cp:lastPrinted>
  <dcterms:created xsi:type="dcterms:W3CDTF">1996-10-14T23:33:28Z</dcterms:created>
  <dcterms:modified xsi:type="dcterms:W3CDTF">2019-11-05T10:02:08Z</dcterms:modified>
</cp:coreProperties>
</file>